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2"/>
  </bookViews>
  <sheets>
    <sheet name="부전공" sheetId="1" r:id="rId1"/>
    <sheet name="연계전공" sheetId="2" r:id="rId2"/>
    <sheet name="융합전공" sheetId="3" r:id="rId3"/>
  </sheets>
  <definedNames>
    <definedName name="_xlnm.Print_Titles" localSheetId="0">'부전공'!$2:$2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<sst xmlns="http://schemas.openxmlformats.org/spreadsheetml/2006/main" count="365" uniqueCount="208">
  <si>
    <t>공과대학</t>
  </si>
  <si>
    <t>사회과학대학</t>
  </si>
  <si>
    <t>상과대학</t>
  </si>
  <si>
    <t>생활과학대학</t>
  </si>
  <si>
    <t>자연과학대학</t>
  </si>
  <si>
    <t>조경학과</t>
  </si>
  <si>
    <t>생활과학대학</t>
  </si>
  <si>
    <t>중어중문학과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</si>
  <si>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</si>
  <si>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</si>
  <si>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</si>
  <si>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</si>
  <si>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</si>
  <si>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</si>
  <si>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</si>
  <si>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</si>
  <si>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</si>
  <si>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</si>
  <si>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</si>
  <si>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</si>
  <si>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</si>
  <si>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</si>
  <si>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</si>
  <si>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</si>
  <si>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</si>
  <si>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</si>
  <si>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</si>
  <si>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</si>
  <si>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</si>
  <si>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</si>
  <si>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</si>
  <si>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</si>
  <si>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</si>
  <si>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</si>
  <si>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</si>
  <si>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</si>
  <si>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</si>
  <si>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</si>
  <si>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</si>
  <si>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</si>
  <si>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</si>
  <si>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</si>
  <si>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</si>
  <si>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</si>
  <si>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</si>
  <si>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</si>
  <si>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</si>
  <si>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</si>
  <si>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</si>
  <si>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</si>
  <si>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</si>
  <si>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</si>
  <si>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</si>
  <si>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</si>
  <si>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</si>
  <si>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</si>
  <si>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</si>
  <si>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</si>
  <si>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</si>
  <si>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</si>
  <si>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</si>
  <si>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</si>
  <si>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</si>
  <si>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</si>
  <si>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</si>
  <si>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</si>
  <si>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</si>
  <si>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</si>
  <si>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</si>
  <si>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</si>
  <si>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</si>
  <si>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</si>
  <si>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</si>
  <si>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</si>
  <si>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</si>
  <si>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</si>
  <si>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</si>
  <si>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</si>
  <si>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지리교육과</t>
  </si>
  <si>
    <t>건축공학과</t>
  </si>
  <si>
    <t>도시공학과</t>
  </si>
  <si>
    <t>식품영양학과</t>
  </si>
  <si>
    <t>의류학</t>
  </si>
  <si>
    <t>전기공학과</t>
  </si>
  <si>
    <t>동물생명공학과</t>
  </si>
  <si>
    <t>전자공학부</t>
  </si>
  <si>
    <t>컴퓨터공학부</t>
  </si>
  <si>
    <t>기계시스템공학부</t>
  </si>
  <si>
    <t>통계학과</t>
  </si>
  <si>
    <t>역사교육과</t>
  </si>
  <si>
    <t>일반사회교육과</t>
  </si>
  <si>
    <t>아동학과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</si>
  <si>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</si>
  <si>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</si>
  <si>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</si>
  <si>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</si>
  <si>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</si>
  <si>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</si>
  <si>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</si>
  <si>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경제학</t>
  </si>
  <si>
    <t>소프트웨어공학과</t>
  </si>
  <si>
    <t>IT정보공학과</t>
  </si>
  <si>
    <t>생태조경디자인학과</t>
  </si>
  <si>
    <t>신문방송학과</t>
  </si>
  <si>
    <t>반도체과학기술학과</t>
  </si>
  <si>
    <t>한약자원학과</t>
  </si>
  <si>
    <t>동물자원과학과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</si>
  <si>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</si>
  <si>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</si>
  <si>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</si>
  <si>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</si>
  <si>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</si>
  <si>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</si>
  <si>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</si>
  <si>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</si>
  <si>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</si>
  <si>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</si>
  <si>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전공</t>
  </si>
  <si>
    <t>일본지역학</t>
  </si>
  <si>
    <t>중국지역학</t>
  </si>
  <si>
    <t>신한류문화콘텐츠</t>
  </si>
  <si>
    <t>에너지융합공학</t>
  </si>
  <si>
    <t>스마트융합미디어학</t>
  </si>
  <si>
    <t>라틴아메리카통상학</t>
  </si>
  <si>
    <t>일본통상학</t>
  </si>
  <si>
    <t>독일EU통상학</t>
  </si>
  <si>
    <t>아프리카통상학</t>
  </si>
  <si>
    <t>영상미디어인문학</t>
  </si>
  <si>
    <t>공공행정인문학</t>
  </si>
  <si>
    <t>유무형문화유산학</t>
  </si>
  <si>
    <t>국제개발협력</t>
  </si>
  <si>
    <t>일본학과</t>
  </si>
  <si>
    <t>독일학과</t>
  </si>
  <si>
    <t>프랑스아프리카학과</t>
  </si>
  <si>
    <t>농경제유통학부</t>
  </si>
  <si>
    <t>농업경제학</t>
  </si>
  <si>
    <t>식품유통학</t>
  </si>
  <si>
    <t>독일학과</t>
  </si>
  <si>
    <t>공공인재학부</t>
  </si>
  <si>
    <t>학부,학과</t>
  </si>
  <si>
    <t>컴퓨터공학</t>
  </si>
  <si>
    <t>문헌정보학과</t>
  </si>
  <si>
    <t>국제이공학부</t>
  </si>
  <si>
    <t>엔지니어링사이언스</t>
  </si>
  <si>
    <t>지미카터국제협력</t>
  </si>
  <si>
    <t>합 계</t>
  </si>
  <si>
    <t>국제인문사회학부</t>
  </si>
  <si>
    <t>수용인원</t>
  </si>
  <si>
    <t>생명과학</t>
  </si>
  <si>
    <t>분자생물학</t>
  </si>
  <si>
    <t>생명과학부</t>
  </si>
  <si>
    <t>경영학과</t>
  </si>
  <si>
    <t>회계학과</t>
  </si>
  <si>
    <t>융합기술공학부</t>
  </si>
  <si>
    <t>IT응용시스템공학</t>
  </si>
  <si>
    <t>토목공학</t>
  </si>
  <si>
    <t>자원에너지공학</t>
  </si>
  <si>
    <t>환경공학</t>
  </si>
  <si>
    <t>토목/환경/자원에너지공학부</t>
  </si>
  <si>
    <t>고분자나노섬유공학부</t>
  </si>
  <si>
    <t>고분자나노섬유공학부</t>
  </si>
  <si>
    <t>고분자나노공학</t>
  </si>
  <si>
    <t>유기소재섬유공학</t>
  </si>
  <si>
    <t>통합과학교육</t>
  </si>
  <si>
    <t>통합사회교육</t>
  </si>
  <si>
    <t>금융연금경제학</t>
  </si>
  <si>
    <t>연금관리학</t>
  </si>
  <si>
    <t>글로벌융합대학</t>
  </si>
  <si>
    <t>글로벌융합대학</t>
  </si>
  <si>
    <t>융합학부</t>
  </si>
  <si>
    <t>예술융합창작</t>
  </si>
  <si>
    <t>융합학부</t>
  </si>
  <si>
    <t>IAB융합</t>
  </si>
  <si>
    <t>과학융합빅데이터</t>
  </si>
  <si>
    <t>공과대학</t>
  </si>
  <si>
    <t>전자공학부</t>
  </si>
  <si>
    <t>창의융복합시스템공학</t>
  </si>
  <si>
    <t>농업생명과학대학</t>
  </si>
  <si>
    <t>작물생명과학과</t>
  </si>
  <si>
    <t>미래농생명산업</t>
  </si>
  <si>
    <t>사범대학</t>
  </si>
  <si>
    <t>지리교육과</t>
  </si>
  <si>
    <t>정치외교학과</t>
  </si>
  <si>
    <t>동아시아다문화</t>
  </si>
  <si>
    <t>경제학부</t>
  </si>
  <si>
    <t>상과대학</t>
  </si>
  <si>
    <t>실내디자인</t>
  </si>
  <si>
    <t>인문대학</t>
  </si>
  <si>
    <t>국어국문학과</t>
  </si>
  <si>
    <t>문화ICT</t>
  </si>
  <si>
    <t>범중화권문화비지니스학</t>
  </si>
  <si>
    <t>인문대학</t>
  </si>
  <si>
    <t>인문대학</t>
  </si>
  <si>
    <t>일본학과</t>
  </si>
  <si>
    <t>학부, 학과</t>
  </si>
  <si>
    <t>수용인원</t>
  </si>
  <si>
    <t>대학</t>
  </si>
  <si>
    <t>학부, 학과</t>
  </si>
  <si>
    <t>수용인원</t>
  </si>
  <si>
    <t>에너지신산업</t>
  </si>
  <si>
    <r>
      <t>연계</t>
    </r>
    <r>
      <rPr>
        <b/>
        <sz val="14"/>
        <rFont val="굴림"/>
        <family val="3"/>
      </rPr>
      <t>전공</t>
    </r>
  </si>
  <si>
    <t>융합전공</t>
  </si>
  <si>
    <t>대학</t>
  </si>
  <si>
    <t>IT융합기전공학</t>
  </si>
  <si>
    <t>생명자원융합학과</t>
  </si>
  <si>
    <t xml:space="preserve">2022학년도 2학기 부전공 이수 대상자 수용인원 </t>
  </si>
  <si>
    <t>2022학년도 2학기 연계전공 이수대상자 수용인원</t>
  </si>
  <si>
    <t xml:space="preserve">2022학년도 2학기 융합전공 이수대상자 수용인원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</si>
</sst>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3"/>
      <name val="맑은 고딕"/>
      <family val="3"/>
    </font>
    <font>
      <b/>
      <sz val="13"/>
      <color indexed="12"/>
      <name val="맑은 고딕"/>
      <family val="3"/>
    </font>
    <font>
      <sz val="13"/>
      <color indexed="8"/>
      <name val="맑은 고딕"/>
      <family val="3"/>
    </font>
    <font>
      <b/>
      <sz val="13"/>
      <color indexed="10"/>
      <name val="맑은 고딕"/>
      <family val="3"/>
    </font>
    <font>
      <b/>
      <sz val="13"/>
      <name val="맑은 고딕"/>
      <family val="3"/>
    </font>
    <font>
      <b/>
      <sz val="13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indexed="8"/>
      <name val="Cambria"/>
      <family val="3"/>
    </font>
    <font>
      <b/>
      <sz val="11"/>
      <name val="Cambria"/>
      <family val="3"/>
    </font>
    <font>
      <b/>
      <sz val="14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sz val="13"/>
      <name val="Cambria"/>
      <family val="3"/>
    </font>
    <font>
      <b/>
      <sz val="13"/>
      <color rgb="FF0066FF"/>
      <name val="Cambria"/>
      <family val="3"/>
    </font>
    <font>
      <sz val="13"/>
      <color indexed="8"/>
      <name val="Cambria"/>
      <family val="3"/>
    </font>
    <font>
      <b/>
      <sz val="13"/>
      <color rgb="FFFF0000"/>
      <name val="Cambria"/>
      <family val="3"/>
    </font>
    <font>
      <b/>
      <sz val="13"/>
      <name val="Cambria"/>
      <family val="3"/>
    </font>
    <font>
      <sz val="13"/>
      <color theme="1"/>
      <name val="Cambria"/>
      <family val="3"/>
    </font>
    <font>
      <b/>
      <sz val="13"/>
      <color indexed="8"/>
      <name val="Cambria"/>
      <family val="3"/>
    </font>
    <font>
      <b/>
      <sz val="11"/>
      <color indexed="8"/>
      <name val="Cambria"/>
      <family val="3"/>
    </font>
    <font>
      <b/>
      <sz val="20"/>
      <name val="Cambria"/>
      <family val="3"/>
    </font>
    <font>
      <sz val="2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vertical="center" shrinkToFit="1"/>
    </xf>
    <xf numFmtId="0" fontId="58" fillId="0" borderId="11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left" vertical="center" shrinkToFit="1"/>
    </xf>
    <xf numFmtId="0" fontId="61" fillId="0" borderId="11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shrinkToFit="1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left" vertical="center" wrapText="1" shrinkToFit="1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shrinkToFi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vertical="center" shrinkToFit="1"/>
    </xf>
    <xf numFmtId="0" fontId="65" fillId="0" borderId="11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14" xfId="62" applyFont="1" applyBorder="1" applyAlignment="1">
      <alignment horizontal="center" vertical="center"/>
      <protection/>
    </xf>
    <xf numFmtId="0" fontId="63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35" borderId="14" xfId="62" applyFont="1" applyFill="1" applyBorder="1" applyAlignment="1">
      <alignment horizontal="center" vertical="center"/>
      <protection/>
    </xf>
    <xf numFmtId="0" fontId="68" fillId="0" borderId="14" xfId="62" applyFont="1" applyBorder="1" applyAlignment="1">
      <alignment horizontal="center" vertical="center"/>
      <protection/>
    </xf>
    <xf numFmtId="0" fontId="63" fillId="35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shrinkToFit="1"/>
    </xf>
    <xf numFmtId="0" fontId="67" fillId="33" borderId="14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 shrinkToFit="1"/>
    </xf>
    <xf numFmtId="0" fontId="63" fillId="0" borderId="14" xfId="63" applyFont="1" applyBorder="1" applyAlignment="1">
      <alignment horizontal="center" vertical="center"/>
      <protection/>
    </xf>
    <xf numFmtId="0" fontId="69" fillId="33" borderId="19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shrinkToFit="1"/>
    </xf>
    <xf numFmtId="0" fontId="67" fillId="6" borderId="2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 shrinkToFit="1"/>
    </xf>
    <xf numFmtId="0" fontId="70" fillId="33" borderId="22" xfId="0" applyFont="1" applyFill="1" applyBorder="1" applyAlignment="1">
      <alignment horizontal="center" vertical="center" shrinkToFit="1"/>
    </xf>
    <xf numFmtId="0" fontId="70" fillId="33" borderId="16" xfId="0" applyFont="1" applyFill="1" applyBorder="1" applyAlignment="1">
      <alignment horizontal="center" vertical="center" shrinkToFit="1"/>
    </xf>
    <xf numFmtId="0" fontId="70" fillId="33" borderId="10" xfId="0" applyFont="1" applyFill="1" applyBorder="1" applyAlignment="1">
      <alignment horizontal="center" vertical="center" shrinkToFit="1"/>
    </xf>
    <xf numFmtId="0" fontId="70" fillId="33" borderId="11" xfId="0" applyFont="1" applyFill="1" applyBorder="1" applyAlignment="1">
      <alignment horizontal="center" vertical="center"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6" borderId="23" xfId="0" applyFont="1" applyFill="1" applyBorder="1" applyAlignment="1">
      <alignment horizontal="center" vertical="center"/>
    </xf>
    <xf numFmtId="0" fontId="59" fillId="6" borderId="24" xfId="0" applyFont="1" applyFill="1" applyBorder="1" applyAlignment="1">
      <alignment horizontal="center" vertical="center"/>
    </xf>
    <xf numFmtId="0" fontId="71" fillId="36" borderId="25" xfId="0" applyFont="1" applyFill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1" fillId="36" borderId="26" xfId="0" applyFont="1" applyFill="1" applyBorder="1" applyAlignment="1">
      <alignment horizontal="center" vertical="center"/>
    </xf>
    <xf numFmtId="0" fontId="72" fillId="36" borderId="27" xfId="0" applyFont="1" applyFill="1" applyBorder="1" applyAlignment="1">
      <alignment vertical="center"/>
    </xf>
    <xf numFmtId="0" fontId="69" fillId="33" borderId="28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3" sqref="D73"/>
    </sheetView>
  </sheetViews>
  <sheetFormatPr defaultColWidth="8.88671875" defaultRowHeight="16.5" customHeight="1"/>
  <cols>
    <col min="1" max="1" width="15.4453125" style="7" customWidth="1"/>
    <col min="2" max="2" width="26.88671875" style="8" customWidth="1"/>
    <col min="3" max="3" width="19.99609375" style="8" customWidth="1"/>
    <col min="4" max="4" width="10.88671875" style="9" customWidth="1"/>
    <col min="5" max="16384" width="8.88671875" style="1" customWidth="1"/>
  </cols>
  <sheetData>
    <row r="1" spans="1:4" s="3" customFormat="1" ht="38.25" customHeight="1">
      <c r="A1" s="74" t="s">
        <v>205</v>
      </c>
      <c r="B1" s="75"/>
      <c r="C1" s="75"/>
      <c r="D1" s="76"/>
    </row>
    <row r="2" spans="1:4" s="2" customFormat="1" ht="28.5" customHeight="1">
      <c r="A2" s="12" t="s">
        <v>22</v>
      </c>
      <c r="B2" s="13" t="s">
        <v>139</v>
      </c>
      <c r="C2" s="13" t="s">
        <v>117</v>
      </c>
      <c r="D2" s="14" t="s">
        <v>147</v>
      </c>
    </row>
    <row r="3" spans="1:4" ht="22.5" customHeight="1">
      <c r="A3" s="10" t="s">
        <v>0</v>
      </c>
      <c r="B3" s="11" t="s">
        <v>79</v>
      </c>
      <c r="C3" s="15"/>
      <c r="D3" s="49">
        <v>10</v>
      </c>
    </row>
    <row r="4" spans="1:4" ht="22.5" customHeight="1">
      <c r="A4" s="10" t="s">
        <v>0</v>
      </c>
      <c r="B4" s="11" t="s">
        <v>80</v>
      </c>
      <c r="C4" s="11"/>
      <c r="D4" s="50">
        <v>4</v>
      </c>
    </row>
    <row r="5" spans="1:4" ht="22.5" customHeight="1">
      <c r="A5" s="10" t="s">
        <v>0</v>
      </c>
      <c r="B5" s="11" t="s">
        <v>36</v>
      </c>
      <c r="C5" s="11" t="s">
        <v>98</v>
      </c>
      <c r="D5" s="49">
        <v>11</v>
      </c>
    </row>
    <row r="6" spans="1:4" ht="22.5" customHeight="1">
      <c r="A6" s="10" t="s">
        <v>0</v>
      </c>
      <c r="B6" s="11" t="s">
        <v>36</v>
      </c>
      <c r="C6" s="11" t="s">
        <v>37</v>
      </c>
      <c r="D6" s="49">
        <v>3</v>
      </c>
    </row>
    <row r="7" spans="1:4" ht="22.5" customHeight="1">
      <c r="A7" s="10" t="s">
        <v>0</v>
      </c>
      <c r="B7" s="11" t="s">
        <v>87</v>
      </c>
      <c r="C7" s="11" t="s">
        <v>35</v>
      </c>
      <c r="D7" s="49">
        <v>7</v>
      </c>
    </row>
    <row r="8" spans="1:4" ht="22.5" customHeight="1">
      <c r="A8" s="10" t="s">
        <v>0</v>
      </c>
      <c r="B8" s="11" t="s">
        <v>87</v>
      </c>
      <c r="C8" s="11" t="s">
        <v>34</v>
      </c>
      <c r="D8" s="49">
        <v>7</v>
      </c>
    </row>
    <row r="9" spans="1:4" ht="22.5" customHeight="1">
      <c r="A9" s="10" t="s">
        <v>9</v>
      </c>
      <c r="B9" s="11" t="s">
        <v>33</v>
      </c>
      <c r="C9" s="11" t="s">
        <v>95</v>
      </c>
      <c r="D9" s="52">
        <v>7</v>
      </c>
    </row>
    <row r="10" spans="1:4" ht="22.5" customHeight="1">
      <c r="A10" s="10" t="s">
        <v>9</v>
      </c>
      <c r="B10" s="11" t="s">
        <v>33</v>
      </c>
      <c r="C10" s="11" t="s">
        <v>96</v>
      </c>
      <c r="D10" s="49">
        <v>8</v>
      </c>
    </row>
    <row r="11" spans="1:4" ht="22.5" customHeight="1">
      <c r="A11" s="10" t="s">
        <v>9</v>
      </c>
      <c r="B11" s="11" t="s">
        <v>33</v>
      </c>
      <c r="C11" s="11" t="s">
        <v>97</v>
      </c>
      <c r="D11" s="52">
        <v>8</v>
      </c>
    </row>
    <row r="12" spans="1:4" ht="22.5" customHeight="1">
      <c r="A12" s="10" t="s">
        <v>9</v>
      </c>
      <c r="B12" s="11" t="s">
        <v>83</v>
      </c>
      <c r="C12" s="11"/>
      <c r="D12" s="49">
        <v>8</v>
      </c>
    </row>
    <row r="13" spans="1:4" ht="22.5" customHeight="1">
      <c r="A13" s="10" t="s">
        <v>9</v>
      </c>
      <c r="B13" s="11" t="s">
        <v>85</v>
      </c>
      <c r="C13" s="16" t="s">
        <v>111</v>
      </c>
      <c r="D13" s="49">
        <v>0</v>
      </c>
    </row>
    <row r="14" spans="1:4" ht="22.5" customHeight="1">
      <c r="A14" s="10" t="s">
        <v>9</v>
      </c>
      <c r="B14" s="11" t="s">
        <v>85</v>
      </c>
      <c r="C14" s="16" t="s">
        <v>112</v>
      </c>
      <c r="D14" s="49">
        <v>0</v>
      </c>
    </row>
    <row r="15" spans="1:4" ht="22.5" customHeight="1">
      <c r="A15" s="10" t="s">
        <v>9</v>
      </c>
      <c r="B15" s="11" t="s">
        <v>85</v>
      </c>
      <c r="C15" s="16" t="s">
        <v>113</v>
      </c>
      <c r="D15" s="49">
        <v>0</v>
      </c>
    </row>
    <row r="16" spans="1:4" ht="22.5" customHeight="1">
      <c r="A16" s="10" t="s">
        <v>9</v>
      </c>
      <c r="B16" s="11" t="s">
        <v>85</v>
      </c>
      <c r="C16" s="16" t="s">
        <v>114</v>
      </c>
      <c r="D16" s="49">
        <v>0</v>
      </c>
    </row>
    <row r="17" spans="1:4" ht="22.5" customHeight="1">
      <c r="A17" s="10" t="s">
        <v>9</v>
      </c>
      <c r="B17" s="11" t="s">
        <v>86</v>
      </c>
      <c r="C17" s="11" t="s">
        <v>140</v>
      </c>
      <c r="D17" s="53">
        <v>15</v>
      </c>
    </row>
    <row r="18" spans="1:4" ht="22.5" customHeight="1">
      <c r="A18" s="10" t="s">
        <v>0</v>
      </c>
      <c r="B18" s="11" t="s">
        <v>38</v>
      </c>
      <c r="C18" s="11" t="s">
        <v>39</v>
      </c>
      <c r="D18" s="49">
        <v>6</v>
      </c>
    </row>
    <row r="19" spans="1:4" ht="22.5" customHeight="1">
      <c r="A19" s="10" t="s">
        <v>0</v>
      </c>
      <c r="B19" s="11" t="s">
        <v>38</v>
      </c>
      <c r="C19" s="11" t="s">
        <v>41</v>
      </c>
      <c r="D19" s="49">
        <v>6</v>
      </c>
    </row>
    <row r="20" spans="1:4" ht="22.5" customHeight="1">
      <c r="A20" s="10" t="s">
        <v>0</v>
      </c>
      <c r="B20" s="11" t="s">
        <v>38</v>
      </c>
      <c r="C20" s="11" t="s">
        <v>40</v>
      </c>
      <c r="D20" s="49">
        <v>5</v>
      </c>
    </row>
    <row r="21" spans="1:4" ht="22.5" customHeight="1">
      <c r="A21" s="10" t="s">
        <v>9</v>
      </c>
      <c r="B21" s="11" t="s">
        <v>32</v>
      </c>
      <c r="C21" s="11" t="s">
        <v>93</v>
      </c>
      <c r="D21" s="49">
        <v>4</v>
      </c>
    </row>
    <row r="22" spans="1:4" ht="22.5" customHeight="1">
      <c r="A22" s="10" t="s">
        <v>9</v>
      </c>
      <c r="B22" s="11" t="s">
        <v>32</v>
      </c>
      <c r="C22" s="11" t="s">
        <v>94</v>
      </c>
      <c r="D22" s="49">
        <v>4</v>
      </c>
    </row>
    <row r="23" spans="1:4" ht="22.5" customHeight="1">
      <c r="A23" s="10" t="s">
        <v>0</v>
      </c>
      <c r="B23" s="11" t="s">
        <v>42</v>
      </c>
      <c r="C23" s="11"/>
      <c r="D23" s="49">
        <v>5</v>
      </c>
    </row>
    <row r="24" spans="1:4" ht="22.5" customHeight="1">
      <c r="A24" s="10" t="s">
        <v>0</v>
      </c>
      <c r="B24" s="17" t="s">
        <v>159</v>
      </c>
      <c r="C24" s="11" t="s">
        <v>161</v>
      </c>
      <c r="D24" s="49">
        <v>8</v>
      </c>
    </row>
    <row r="25" spans="1:4" ht="22.5" customHeight="1">
      <c r="A25" s="10" t="s">
        <v>0</v>
      </c>
      <c r="B25" s="18" t="s">
        <v>160</v>
      </c>
      <c r="C25" s="11" t="s">
        <v>162</v>
      </c>
      <c r="D25" s="49">
        <v>8</v>
      </c>
    </row>
    <row r="26" spans="1:4" ht="22.5" customHeight="1">
      <c r="A26" s="10" t="s">
        <v>0</v>
      </c>
      <c r="B26" s="11" t="s">
        <v>158</v>
      </c>
      <c r="C26" s="17" t="s">
        <v>156</v>
      </c>
      <c r="D26" s="49">
        <v>8</v>
      </c>
    </row>
    <row r="27" spans="1:4" ht="22.5" customHeight="1">
      <c r="A27" s="10" t="s">
        <v>0</v>
      </c>
      <c r="B27" s="11" t="s">
        <v>158</v>
      </c>
      <c r="C27" s="17" t="s">
        <v>155</v>
      </c>
      <c r="D27" s="54">
        <v>10</v>
      </c>
    </row>
    <row r="28" spans="1:4" ht="22.5" customHeight="1">
      <c r="A28" s="10" t="s">
        <v>0</v>
      </c>
      <c r="B28" s="11" t="s">
        <v>158</v>
      </c>
      <c r="C28" s="11" t="s">
        <v>157</v>
      </c>
      <c r="D28" s="52">
        <v>7</v>
      </c>
    </row>
    <row r="29" spans="1:4" ht="22.5" customHeight="1">
      <c r="A29" s="10" t="s">
        <v>0</v>
      </c>
      <c r="B29" s="11" t="s">
        <v>43</v>
      </c>
      <c r="C29" s="11"/>
      <c r="D29" s="49">
        <v>7</v>
      </c>
    </row>
    <row r="30" spans="1:4" ht="22.5" customHeight="1">
      <c r="A30" s="10" t="s">
        <v>0</v>
      </c>
      <c r="B30" s="11" t="s">
        <v>101</v>
      </c>
      <c r="C30" s="11"/>
      <c r="D30" s="49">
        <v>7</v>
      </c>
    </row>
    <row r="31" spans="1:4" ht="22.5" customHeight="1">
      <c r="A31" s="10" t="s">
        <v>0</v>
      </c>
      <c r="B31" s="11" t="s">
        <v>100</v>
      </c>
      <c r="C31" s="11"/>
      <c r="D31" s="49">
        <v>4</v>
      </c>
    </row>
    <row r="32" spans="1:4" ht="22.5" customHeight="1">
      <c r="A32" s="10" t="s">
        <v>0</v>
      </c>
      <c r="B32" s="11" t="s">
        <v>153</v>
      </c>
      <c r="C32" s="11" t="s">
        <v>154</v>
      </c>
      <c r="D32" s="49">
        <v>5</v>
      </c>
    </row>
    <row r="33" spans="1:4" ht="22.5" customHeight="1">
      <c r="A33" s="10" t="s">
        <v>9</v>
      </c>
      <c r="B33" s="11" t="s">
        <v>153</v>
      </c>
      <c r="C33" s="11" t="s">
        <v>203</v>
      </c>
      <c r="D33" s="53">
        <v>0</v>
      </c>
    </row>
    <row r="34" spans="1:4" ht="22.5" customHeight="1">
      <c r="A34" s="10" t="s">
        <v>0</v>
      </c>
      <c r="B34" s="11" t="s">
        <v>10</v>
      </c>
      <c r="C34" s="17"/>
      <c r="D34" s="49">
        <v>7</v>
      </c>
    </row>
    <row r="35" spans="1:4" ht="22.5" customHeight="1">
      <c r="A35" s="10" t="s">
        <v>115</v>
      </c>
      <c r="B35" s="11" t="s">
        <v>116</v>
      </c>
      <c r="C35" s="11"/>
      <c r="D35" s="49">
        <v>3</v>
      </c>
    </row>
    <row r="36" spans="1:4" s="4" customFormat="1" ht="22.5" customHeight="1">
      <c r="A36" s="67" t="s">
        <v>30</v>
      </c>
      <c r="B36" s="68"/>
      <c r="C36" s="69"/>
      <c r="D36" s="55">
        <f>SUM(D3:D35)</f>
        <v>192</v>
      </c>
    </row>
    <row r="37" spans="1:4" ht="22.5" customHeight="1">
      <c r="A37" s="10" t="s">
        <v>21</v>
      </c>
      <c r="B37" s="11" t="s">
        <v>134</v>
      </c>
      <c r="C37" s="17" t="s">
        <v>135</v>
      </c>
      <c r="D37" s="50">
        <v>4</v>
      </c>
    </row>
    <row r="38" spans="1:4" ht="22.5" customHeight="1">
      <c r="A38" s="10" t="s">
        <v>21</v>
      </c>
      <c r="B38" s="11" t="s">
        <v>134</v>
      </c>
      <c r="C38" s="17" t="s">
        <v>136</v>
      </c>
      <c r="D38" s="50">
        <v>4</v>
      </c>
    </row>
    <row r="39" spans="1:4" ht="22.5" customHeight="1">
      <c r="A39" s="10" t="s">
        <v>21</v>
      </c>
      <c r="B39" s="11" t="s">
        <v>59</v>
      </c>
      <c r="C39" s="11"/>
      <c r="D39" s="50">
        <v>5</v>
      </c>
    </row>
    <row r="40" spans="1:4" ht="22.5" customHeight="1">
      <c r="A40" s="10" t="s">
        <v>21</v>
      </c>
      <c r="B40" s="11" t="s">
        <v>92</v>
      </c>
      <c r="C40" s="11"/>
      <c r="D40" s="50">
        <v>6</v>
      </c>
    </row>
    <row r="41" spans="1:4" ht="22.5" customHeight="1">
      <c r="A41" s="10" t="s">
        <v>21</v>
      </c>
      <c r="B41" s="11" t="s">
        <v>60</v>
      </c>
      <c r="C41" s="11"/>
      <c r="D41" s="50">
        <v>6</v>
      </c>
    </row>
    <row r="42" spans="1:4" ht="22.5" customHeight="1">
      <c r="A42" s="10" t="s">
        <v>21</v>
      </c>
      <c r="B42" s="11" t="s">
        <v>62</v>
      </c>
      <c r="C42" s="11"/>
      <c r="D42" s="50">
        <v>5</v>
      </c>
    </row>
    <row r="43" spans="1:4" ht="22.5" customHeight="1">
      <c r="A43" s="10" t="s">
        <v>21</v>
      </c>
      <c r="B43" s="11" t="s">
        <v>61</v>
      </c>
      <c r="C43" s="11"/>
      <c r="D43" s="50">
        <v>6</v>
      </c>
    </row>
    <row r="44" spans="1:4" ht="22.5" customHeight="1">
      <c r="A44" s="10" t="s">
        <v>21</v>
      </c>
      <c r="B44" s="11" t="s">
        <v>65</v>
      </c>
      <c r="C44" s="11"/>
      <c r="D44" s="50">
        <v>5</v>
      </c>
    </row>
    <row r="45" spans="1:4" ht="22.5" customHeight="1">
      <c r="A45" s="10" t="s">
        <v>21</v>
      </c>
      <c r="B45" s="11" t="s">
        <v>64</v>
      </c>
      <c r="C45" s="11"/>
      <c r="D45" s="50">
        <v>6</v>
      </c>
    </row>
    <row r="46" spans="1:4" ht="22.5" customHeight="1">
      <c r="A46" s="10" t="s">
        <v>21</v>
      </c>
      <c r="B46" s="11" t="s">
        <v>110</v>
      </c>
      <c r="C46" s="11"/>
      <c r="D46" s="50">
        <v>6</v>
      </c>
    </row>
    <row r="47" spans="1:4" ht="22.5" customHeight="1">
      <c r="A47" s="10" t="s">
        <v>21</v>
      </c>
      <c r="B47" s="11" t="s">
        <v>63</v>
      </c>
      <c r="C47" s="11"/>
      <c r="D47" s="50">
        <v>8</v>
      </c>
    </row>
    <row r="48" spans="1:4" ht="22.5" customHeight="1">
      <c r="A48" s="10" t="s">
        <v>21</v>
      </c>
      <c r="B48" s="11" t="s">
        <v>5</v>
      </c>
      <c r="C48" s="17"/>
      <c r="D48" s="50">
        <v>4</v>
      </c>
    </row>
    <row r="49" spans="1:4" ht="22.5" customHeight="1">
      <c r="A49" s="10" t="s">
        <v>21</v>
      </c>
      <c r="B49" s="11" t="s">
        <v>84</v>
      </c>
      <c r="C49" s="17"/>
      <c r="D49" s="50">
        <v>5</v>
      </c>
    </row>
    <row r="50" spans="1:4" ht="22.5" customHeight="1">
      <c r="A50" s="10" t="s">
        <v>21</v>
      </c>
      <c r="B50" s="11" t="s">
        <v>106</v>
      </c>
      <c r="C50" s="17"/>
      <c r="D50" s="50">
        <v>6</v>
      </c>
    </row>
    <row r="51" spans="1:4" ht="22.5" customHeight="1">
      <c r="A51" s="10" t="s">
        <v>21</v>
      </c>
      <c r="B51" s="11" t="s">
        <v>204</v>
      </c>
      <c r="C51" s="17"/>
      <c r="D51" s="50">
        <v>0</v>
      </c>
    </row>
    <row r="52" spans="1:4" s="5" customFormat="1" ht="22.5" customHeight="1">
      <c r="A52" s="67" t="s">
        <v>28</v>
      </c>
      <c r="B52" s="68"/>
      <c r="C52" s="68"/>
      <c r="D52" s="56">
        <f>SUM(D37:D51)</f>
        <v>76</v>
      </c>
    </row>
    <row r="53" spans="1:4" ht="22.5" customHeight="1">
      <c r="A53" s="10" t="s">
        <v>1</v>
      </c>
      <c r="B53" s="11" t="s">
        <v>70</v>
      </c>
      <c r="C53" s="11"/>
      <c r="D53" s="50">
        <v>5</v>
      </c>
    </row>
    <row r="54" spans="1:4" ht="22.5" customHeight="1">
      <c r="A54" s="10" t="s">
        <v>1</v>
      </c>
      <c r="B54" s="11" t="s">
        <v>68</v>
      </c>
      <c r="C54" s="11"/>
      <c r="D54" s="50">
        <v>6</v>
      </c>
    </row>
    <row r="55" spans="1:4" ht="22.5" customHeight="1">
      <c r="A55" s="10" t="s">
        <v>1</v>
      </c>
      <c r="B55" s="11" t="s">
        <v>103</v>
      </c>
      <c r="C55" s="11"/>
      <c r="D55" s="50">
        <v>4</v>
      </c>
    </row>
    <row r="56" spans="1:4" ht="22.5" customHeight="1">
      <c r="A56" s="10" t="s">
        <v>1</v>
      </c>
      <c r="B56" s="11" t="s">
        <v>66</v>
      </c>
      <c r="C56" s="11"/>
      <c r="D56" s="50">
        <v>5</v>
      </c>
    </row>
    <row r="57" spans="1:4" ht="22.5" customHeight="1">
      <c r="A57" s="10" t="s">
        <v>1</v>
      </c>
      <c r="B57" s="11" t="s">
        <v>67</v>
      </c>
      <c r="C57" s="11"/>
      <c r="D57" s="50">
        <v>10</v>
      </c>
    </row>
    <row r="58" spans="1:4" ht="22.5" customHeight="1">
      <c r="A58" s="10" t="s">
        <v>1</v>
      </c>
      <c r="B58" s="11" t="s">
        <v>69</v>
      </c>
      <c r="C58" s="11"/>
      <c r="D58" s="50">
        <v>8</v>
      </c>
    </row>
    <row r="59" spans="1:4" s="5" customFormat="1" ht="22.5" customHeight="1">
      <c r="A59" s="67" t="s">
        <v>28</v>
      </c>
      <c r="B59" s="68"/>
      <c r="C59" s="68"/>
      <c r="D59" s="56">
        <f>SUM(D53:D58)</f>
        <v>38</v>
      </c>
    </row>
    <row r="60" spans="1:4" ht="22.5" customHeight="1">
      <c r="A60" s="10" t="s">
        <v>2</v>
      </c>
      <c r="B60" s="11" t="s">
        <v>151</v>
      </c>
      <c r="C60" s="19"/>
      <c r="D60" s="50">
        <v>15</v>
      </c>
    </row>
    <row r="61" spans="1:4" ht="22.5" customHeight="1">
      <c r="A61" s="10" t="s">
        <v>23</v>
      </c>
      <c r="B61" s="11" t="s">
        <v>152</v>
      </c>
      <c r="C61" s="19"/>
      <c r="D61" s="50">
        <v>13</v>
      </c>
    </row>
    <row r="62" spans="1:4" ht="22.5" customHeight="1">
      <c r="A62" s="10" t="s">
        <v>2</v>
      </c>
      <c r="B62" s="11" t="s">
        <v>44</v>
      </c>
      <c r="C62" s="19" t="s">
        <v>99</v>
      </c>
      <c r="D62" s="50">
        <v>13</v>
      </c>
    </row>
    <row r="63" spans="1:4" ht="22.5" customHeight="1">
      <c r="A63" s="10" t="s">
        <v>2</v>
      </c>
      <c r="B63" s="11" t="s">
        <v>24</v>
      </c>
      <c r="C63" s="17"/>
      <c r="D63" s="50">
        <v>20</v>
      </c>
    </row>
    <row r="64" spans="1:4" s="5" customFormat="1" ht="22.5" customHeight="1">
      <c r="A64" s="77" t="s">
        <v>28</v>
      </c>
      <c r="B64" s="78"/>
      <c r="C64" s="79"/>
      <c r="D64" s="57">
        <f>SUM(D60:D63)</f>
        <v>61</v>
      </c>
    </row>
    <row r="65" spans="1:4" ht="22.5" customHeight="1">
      <c r="A65" s="10" t="s">
        <v>6</v>
      </c>
      <c r="B65" s="11" t="s">
        <v>81</v>
      </c>
      <c r="C65" s="11"/>
      <c r="D65" s="50">
        <v>6</v>
      </c>
    </row>
    <row r="66" spans="1:4" ht="22.5" customHeight="1">
      <c r="A66" s="10" t="s">
        <v>6</v>
      </c>
      <c r="B66" s="11" t="s">
        <v>91</v>
      </c>
      <c r="C66" s="11"/>
      <c r="D66" s="50">
        <v>4</v>
      </c>
    </row>
    <row r="67" spans="1:4" ht="22.5" customHeight="1">
      <c r="A67" s="10" t="s">
        <v>3</v>
      </c>
      <c r="B67" s="11" t="s">
        <v>82</v>
      </c>
      <c r="C67" s="11"/>
      <c r="D67" s="50">
        <v>5</v>
      </c>
    </row>
    <row r="68" spans="1:4" ht="22.5" customHeight="1">
      <c r="A68" s="10" t="s">
        <v>3</v>
      </c>
      <c r="B68" s="11" t="s">
        <v>45</v>
      </c>
      <c r="C68" s="11"/>
      <c r="D68" s="50">
        <v>5</v>
      </c>
    </row>
    <row r="69" spans="1:4" s="5" customFormat="1" ht="22.5" customHeight="1">
      <c r="A69" s="77" t="s">
        <v>29</v>
      </c>
      <c r="B69" s="78"/>
      <c r="C69" s="78"/>
      <c r="D69" s="57">
        <f>SUM(D65:D68)</f>
        <v>20</v>
      </c>
    </row>
    <row r="70" spans="1:4" s="5" customFormat="1" ht="22.5" customHeight="1">
      <c r="A70" s="20" t="s">
        <v>46</v>
      </c>
      <c r="B70" s="21" t="s">
        <v>47</v>
      </c>
      <c r="C70" s="21"/>
      <c r="D70" s="58">
        <v>0</v>
      </c>
    </row>
    <row r="71" spans="1:4" s="5" customFormat="1" ht="22.5" customHeight="1">
      <c r="A71" s="20" t="s">
        <v>46</v>
      </c>
      <c r="B71" s="21" t="s">
        <v>48</v>
      </c>
      <c r="C71" s="21"/>
      <c r="D71" s="58">
        <v>0</v>
      </c>
    </row>
    <row r="72" spans="1:4" s="5" customFormat="1" ht="22.5" customHeight="1">
      <c r="A72" s="20" t="s">
        <v>46</v>
      </c>
      <c r="B72" s="21" t="s">
        <v>109</v>
      </c>
      <c r="C72" s="21"/>
      <c r="D72" s="58">
        <v>0</v>
      </c>
    </row>
    <row r="73" spans="1:4" s="5" customFormat="1" ht="22.5" customHeight="1">
      <c r="A73" s="20" t="s">
        <v>46</v>
      </c>
      <c r="B73" s="21" t="s">
        <v>108</v>
      </c>
      <c r="C73" s="21"/>
      <c r="D73" s="58">
        <v>5</v>
      </c>
    </row>
    <row r="74" spans="1:4" s="5" customFormat="1" ht="22.5" customHeight="1">
      <c r="A74" s="20" t="s">
        <v>46</v>
      </c>
      <c r="B74" s="21" t="s">
        <v>49</v>
      </c>
      <c r="C74" s="21"/>
      <c r="D74" s="58">
        <v>0</v>
      </c>
    </row>
    <row r="75" spans="1:4" s="5" customFormat="1" ht="22.5" customHeight="1">
      <c r="A75" s="77" t="s">
        <v>29</v>
      </c>
      <c r="B75" s="78"/>
      <c r="C75" s="78"/>
      <c r="D75" s="56">
        <f>SUM(D70:D74)</f>
        <v>5</v>
      </c>
    </row>
    <row r="76" spans="1:4" ht="22.5" customHeight="1">
      <c r="A76" s="10" t="s">
        <v>31</v>
      </c>
      <c r="B76" s="11" t="s">
        <v>71</v>
      </c>
      <c r="C76" s="23"/>
      <c r="D76" s="50">
        <v>4</v>
      </c>
    </row>
    <row r="77" spans="1:4" ht="22.5" customHeight="1">
      <c r="A77" s="10" t="s">
        <v>31</v>
      </c>
      <c r="B77" s="11" t="s">
        <v>26</v>
      </c>
      <c r="C77" s="17"/>
      <c r="D77" s="50">
        <v>6</v>
      </c>
    </row>
    <row r="78" spans="1:4" ht="22.5" customHeight="1">
      <c r="A78" s="10" t="s">
        <v>31</v>
      </c>
      <c r="B78" s="11" t="s">
        <v>137</v>
      </c>
      <c r="C78" s="22"/>
      <c r="D78" s="50">
        <v>6</v>
      </c>
    </row>
    <row r="79" spans="1:4" ht="22.5" customHeight="1">
      <c r="A79" s="10" t="s">
        <v>31</v>
      </c>
      <c r="B79" s="11" t="s">
        <v>141</v>
      </c>
      <c r="C79" s="22"/>
      <c r="D79" s="50">
        <v>6</v>
      </c>
    </row>
    <row r="80" spans="1:4" ht="22.5" customHeight="1">
      <c r="A80" s="10" t="s">
        <v>31</v>
      </c>
      <c r="B80" s="11" t="s">
        <v>72</v>
      </c>
      <c r="C80" s="23"/>
      <c r="D80" s="50">
        <v>8</v>
      </c>
    </row>
    <row r="81" spans="1:4" ht="22.5" customHeight="1">
      <c r="A81" s="10" t="s">
        <v>31</v>
      </c>
      <c r="B81" s="11" t="s">
        <v>107</v>
      </c>
      <c r="C81" s="22"/>
      <c r="D81" s="50">
        <v>6</v>
      </c>
    </row>
    <row r="82" spans="1:4" ht="22.5" customHeight="1">
      <c r="A82" s="10" t="s">
        <v>31</v>
      </c>
      <c r="B82" s="11" t="s">
        <v>25</v>
      </c>
      <c r="C82" s="22"/>
      <c r="D82" s="50">
        <v>9</v>
      </c>
    </row>
    <row r="83" spans="1:4" ht="22.5" customHeight="1">
      <c r="A83" s="10" t="s">
        <v>31</v>
      </c>
      <c r="B83" s="11" t="s">
        <v>131</v>
      </c>
      <c r="C83" s="22"/>
      <c r="D83" s="50">
        <v>5</v>
      </c>
    </row>
    <row r="84" spans="1:4" ht="22.5" customHeight="1">
      <c r="A84" s="10" t="s">
        <v>31</v>
      </c>
      <c r="B84" s="11" t="s">
        <v>7</v>
      </c>
      <c r="C84" s="22"/>
      <c r="D84" s="50">
        <v>7</v>
      </c>
    </row>
    <row r="85" spans="1:4" ht="22.5" customHeight="1">
      <c r="A85" s="10" t="s">
        <v>31</v>
      </c>
      <c r="B85" s="11" t="s">
        <v>133</v>
      </c>
      <c r="C85" s="22"/>
      <c r="D85" s="50">
        <v>6</v>
      </c>
    </row>
    <row r="86" spans="1:4" ht="22.5" customHeight="1">
      <c r="A86" s="10" t="s">
        <v>31</v>
      </c>
      <c r="B86" s="11" t="s">
        <v>73</v>
      </c>
      <c r="C86" s="23"/>
      <c r="D86" s="50">
        <v>6</v>
      </c>
    </row>
    <row r="87" spans="1:4" s="6" customFormat="1" ht="22.5" customHeight="1">
      <c r="A87" s="64" t="s">
        <v>28</v>
      </c>
      <c r="B87" s="65"/>
      <c r="C87" s="66"/>
      <c r="D87" s="59">
        <f>SUM(D76:D86)</f>
        <v>69</v>
      </c>
    </row>
    <row r="88" spans="1:4" ht="22.5" customHeight="1">
      <c r="A88" s="10" t="s">
        <v>4</v>
      </c>
      <c r="B88" s="11" t="s">
        <v>19</v>
      </c>
      <c r="C88" s="17"/>
      <c r="D88" s="60">
        <v>3</v>
      </c>
    </row>
    <row r="89" spans="1:4" ht="22.5" customHeight="1">
      <c r="A89" s="10" t="s">
        <v>4</v>
      </c>
      <c r="B89" s="11" t="s">
        <v>75</v>
      </c>
      <c r="C89" s="11"/>
      <c r="D89" s="60">
        <v>6</v>
      </c>
    </row>
    <row r="90" spans="1:4" ht="22.5" customHeight="1">
      <c r="A90" s="10" t="s">
        <v>4</v>
      </c>
      <c r="B90" s="11" t="s">
        <v>104</v>
      </c>
      <c r="C90" s="17"/>
      <c r="D90" s="60">
        <v>5</v>
      </c>
    </row>
    <row r="91" spans="1:4" ht="22.5" customHeight="1">
      <c r="A91" s="10" t="s">
        <v>4</v>
      </c>
      <c r="B91" s="24" t="s">
        <v>150</v>
      </c>
      <c r="C91" s="11" t="s">
        <v>148</v>
      </c>
      <c r="D91" s="60">
        <v>6</v>
      </c>
    </row>
    <row r="92" spans="1:4" ht="22.5" customHeight="1">
      <c r="A92" s="10" t="s">
        <v>4</v>
      </c>
      <c r="B92" s="24" t="s">
        <v>150</v>
      </c>
      <c r="C92" s="11" t="s">
        <v>149</v>
      </c>
      <c r="D92" s="60">
        <v>6</v>
      </c>
    </row>
    <row r="93" spans="1:4" ht="22.5" customHeight="1">
      <c r="A93" s="10" t="s">
        <v>4</v>
      </c>
      <c r="B93" s="11" t="s">
        <v>74</v>
      </c>
      <c r="C93" s="11"/>
      <c r="D93" s="60">
        <v>5</v>
      </c>
    </row>
    <row r="94" spans="1:4" ht="22.5" customHeight="1">
      <c r="A94" s="10" t="s">
        <v>4</v>
      </c>
      <c r="B94" s="11" t="s">
        <v>20</v>
      </c>
      <c r="C94" s="17"/>
      <c r="D94" s="60">
        <v>2</v>
      </c>
    </row>
    <row r="95" spans="1:4" ht="22.5" customHeight="1">
      <c r="A95" s="10" t="s">
        <v>4</v>
      </c>
      <c r="B95" s="11" t="s">
        <v>77</v>
      </c>
      <c r="C95" s="11"/>
      <c r="D95" s="60">
        <v>5</v>
      </c>
    </row>
    <row r="96" spans="1:4" ht="22.5" customHeight="1">
      <c r="A96" s="10" t="s">
        <v>27</v>
      </c>
      <c r="B96" s="11" t="s">
        <v>88</v>
      </c>
      <c r="C96" s="11"/>
      <c r="D96" s="60">
        <v>6</v>
      </c>
    </row>
    <row r="97" spans="1:4" ht="22.5" customHeight="1">
      <c r="A97" s="10" t="s">
        <v>4</v>
      </c>
      <c r="B97" s="11" t="s">
        <v>76</v>
      </c>
      <c r="C97" s="11"/>
      <c r="D97" s="60">
        <v>10</v>
      </c>
    </row>
    <row r="98" spans="1:4" s="5" customFormat="1" ht="22.5" customHeight="1">
      <c r="A98" s="80" t="s">
        <v>30</v>
      </c>
      <c r="B98" s="81"/>
      <c r="C98" s="82"/>
      <c r="D98" s="61">
        <f>SUM(D88:D97)</f>
        <v>54</v>
      </c>
    </row>
    <row r="99" spans="1:4" ht="22.5" customHeight="1">
      <c r="A99" s="25" t="s">
        <v>11</v>
      </c>
      <c r="B99" s="15" t="s">
        <v>12</v>
      </c>
      <c r="C99" s="17"/>
      <c r="D99" s="50">
        <v>4</v>
      </c>
    </row>
    <row r="100" spans="1:4" ht="22.5" customHeight="1">
      <c r="A100" s="25" t="s">
        <v>11</v>
      </c>
      <c r="B100" s="17" t="s">
        <v>15</v>
      </c>
      <c r="C100" s="17"/>
      <c r="D100" s="50">
        <v>3</v>
      </c>
    </row>
    <row r="101" spans="1:4" ht="22.5" customHeight="1">
      <c r="A101" s="25" t="s">
        <v>11</v>
      </c>
      <c r="B101" s="17" t="s">
        <v>13</v>
      </c>
      <c r="C101" s="17"/>
      <c r="D101" s="50">
        <v>2</v>
      </c>
    </row>
    <row r="102" spans="1:4" ht="22.5" customHeight="1">
      <c r="A102" s="25" t="s">
        <v>11</v>
      </c>
      <c r="B102" s="17" t="s">
        <v>54</v>
      </c>
      <c r="C102" s="17" t="s">
        <v>51</v>
      </c>
      <c r="D102" s="50">
        <v>3</v>
      </c>
    </row>
    <row r="103" spans="1:4" ht="22.5" customHeight="1">
      <c r="A103" s="25" t="s">
        <v>11</v>
      </c>
      <c r="B103" s="17" t="s">
        <v>54</v>
      </c>
      <c r="C103" s="17" t="s">
        <v>52</v>
      </c>
      <c r="D103" s="50">
        <v>3</v>
      </c>
    </row>
    <row r="104" spans="1:4" ht="22.5" customHeight="1">
      <c r="A104" s="25" t="s">
        <v>11</v>
      </c>
      <c r="B104" s="17" t="s">
        <v>54</v>
      </c>
      <c r="C104" s="17" t="s">
        <v>53</v>
      </c>
      <c r="D104" s="50">
        <v>3</v>
      </c>
    </row>
    <row r="105" spans="1:4" ht="22.5" customHeight="1">
      <c r="A105" s="25" t="s">
        <v>11</v>
      </c>
      <c r="B105" s="17" t="s">
        <v>54</v>
      </c>
      <c r="C105" s="17" t="s">
        <v>50</v>
      </c>
      <c r="D105" s="50">
        <v>3</v>
      </c>
    </row>
    <row r="106" spans="1:4" ht="22.5" customHeight="1">
      <c r="A106" s="25" t="s">
        <v>11</v>
      </c>
      <c r="B106" s="17" t="s">
        <v>17</v>
      </c>
      <c r="C106" s="17"/>
      <c r="D106" s="50">
        <v>4</v>
      </c>
    </row>
    <row r="107" spans="1:4" ht="22.5" customHeight="1">
      <c r="A107" s="25" t="s">
        <v>11</v>
      </c>
      <c r="B107" s="17" t="s">
        <v>14</v>
      </c>
      <c r="C107" s="17"/>
      <c r="D107" s="50">
        <v>4</v>
      </c>
    </row>
    <row r="108" spans="1:4" ht="22.5" customHeight="1">
      <c r="A108" s="25" t="s">
        <v>11</v>
      </c>
      <c r="B108" s="17" t="s">
        <v>16</v>
      </c>
      <c r="C108" s="17"/>
      <c r="D108" s="50">
        <v>3</v>
      </c>
    </row>
    <row r="109" spans="1:4" ht="22.5" customHeight="1">
      <c r="A109" s="25" t="s">
        <v>11</v>
      </c>
      <c r="B109" s="17" t="s">
        <v>89</v>
      </c>
      <c r="C109" s="17"/>
      <c r="D109" s="50">
        <v>2</v>
      </c>
    </row>
    <row r="110" spans="1:4" ht="22.5" customHeight="1">
      <c r="A110" s="25" t="s">
        <v>11</v>
      </c>
      <c r="B110" s="17" t="s">
        <v>90</v>
      </c>
      <c r="C110" s="17"/>
      <c r="D110" s="50">
        <v>2</v>
      </c>
    </row>
    <row r="111" spans="1:4" ht="22.5" customHeight="1">
      <c r="A111" s="25" t="s">
        <v>11</v>
      </c>
      <c r="B111" s="17" t="s">
        <v>78</v>
      </c>
      <c r="C111" s="17"/>
      <c r="D111" s="50">
        <v>2</v>
      </c>
    </row>
    <row r="112" spans="1:4" ht="22.5" customHeight="1">
      <c r="A112" s="25" t="s">
        <v>11</v>
      </c>
      <c r="B112" s="17" t="s">
        <v>18</v>
      </c>
      <c r="C112" s="17"/>
      <c r="D112" s="50">
        <v>4</v>
      </c>
    </row>
    <row r="113" spans="1:4" s="5" customFormat="1" ht="22.5" customHeight="1">
      <c r="A113" s="70" t="s">
        <v>28</v>
      </c>
      <c r="B113" s="71"/>
      <c r="C113" s="71"/>
      <c r="D113" s="56">
        <f>SUM(D99:D112)</f>
        <v>42</v>
      </c>
    </row>
    <row r="114" spans="1:4" ht="22.5" customHeight="1">
      <c r="A114" s="26" t="s">
        <v>55</v>
      </c>
      <c r="B114" s="16" t="s">
        <v>56</v>
      </c>
      <c r="C114" s="16" t="s">
        <v>58</v>
      </c>
      <c r="D114" s="62">
        <v>7</v>
      </c>
    </row>
    <row r="115" spans="1:4" ht="22.5" customHeight="1">
      <c r="A115" s="26" t="s">
        <v>55</v>
      </c>
      <c r="B115" s="16" t="s">
        <v>56</v>
      </c>
      <c r="C115" s="16" t="s">
        <v>57</v>
      </c>
      <c r="D115" s="62">
        <v>7</v>
      </c>
    </row>
    <row r="116" spans="1:4" ht="22.5" customHeight="1">
      <c r="A116" s="26" t="s">
        <v>55</v>
      </c>
      <c r="B116" s="16" t="s">
        <v>105</v>
      </c>
      <c r="C116" s="16"/>
      <c r="D116" s="62">
        <v>4</v>
      </c>
    </row>
    <row r="117" spans="1:4" ht="22.5" customHeight="1">
      <c r="A117" s="26" t="s">
        <v>55</v>
      </c>
      <c r="B117" s="16" t="s">
        <v>102</v>
      </c>
      <c r="C117" s="16"/>
      <c r="D117" s="62">
        <v>5</v>
      </c>
    </row>
    <row r="118" spans="1:4" ht="22.5" customHeight="1">
      <c r="A118" s="70" t="s">
        <v>28</v>
      </c>
      <c r="B118" s="71"/>
      <c r="C118" s="71"/>
      <c r="D118" s="56">
        <f>SUM(D114:D117)</f>
        <v>23</v>
      </c>
    </row>
    <row r="119" spans="1:4" ht="22.5" customHeight="1">
      <c r="A119" s="27" t="s">
        <v>167</v>
      </c>
      <c r="B119" s="28" t="s">
        <v>146</v>
      </c>
      <c r="C119" s="28" t="s">
        <v>144</v>
      </c>
      <c r="D119" s="58">
        <v>4</v>
      </c>
    </row>
    <row r="120" spans="1:4" ht="22.5" customHeight="1">
      <c r="A120" s="27" t="s">
        <v>167</v>
      </c>
      <c r="B120" s="28" t="s">
        <v>142</v>
      </c>
      <c r="C120" s="28" t="s">
        <v>143</v>
      </c>
      <c r="D120" s="58">
        <v>2</v>
      </c>
    </row>
    <row r="121" spans="1:4" ht="22.5" customHeight="1">
      <c r="A121" s="27" t="s">
        <v>167</v>
      </c>
      <c r="B121" s="29" t="s">
        <v>138</v>
      </c>
      <c r="C121" s="28"/>
      <c r="D121" s="58">
        <v>7</v>
      </c>
    </row>
    <row r="122" spans="1:4" ht="22.5" customHeight="1">
      <c r="A122" s="70" t="s">
        <v>28</v>
      </c>
      <c r="B122" s="71"/>
      <c r="C122" s="71"/>
      <c r="D122" s="56">
        <f>SUM(D119:D121)</f>
        <v>13</v>
      </c>
    </row>
    <row r="123" spans="1:4" ht="22.5" customHeight="1" thickBot="1">
      <c r="A123" s="72" t="s">
        <v>145</v>
      </c>
      <c r="B123" s="73"/>
      <c r="C123" s="73"/>
      <c r="D123" s="63">
        <f>D36+D52+D59+D64+D69+D75+D87+D98+D113+D118+D122</f>
        <v>593</v>
      </c>
    </row>
  </sheetData>
  <sheetProtection/>
  <mergeCells count="13">
    <mergeCell ref="A123:C123"/>
    <mergeCell ref="A1:D1"/>
    <mergeCell ref="A64:C64"/>
    <mergeCell ref="A69:C69"/>
    <mergeCell ref="A59:C59"/>
    <mergeCell ref="A98:C98"/>
    <mergeCell ref="A75:C75"/>
    <mergeCell ref="A87:C87"/>
    <mergeCell ref="A36:C36"/>
    <mergeCell ref="A52:C52"/>
    <mergeCell ref="A118:C118"/>
    <mergeCell ref="A113:C113"/>
    <mergeCell ref="A122:C122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4.5" customHeight="1">
      <c r="A1" s="74" t="s">
        <v>206</v>
      </c>
      <c r="B1" s="83"/>
      <c r="C1" s="83"/>
      <c r="D1" s="84"/>
    </row>
    <row r="2" spans="1:4" s="2" customFormat="1" ht="37.5" customHeight="1">
      <c r="A2" s="39" t="s">
        <v>202</v>
      </c>
      <c r="B2" s="40" t="s">
        <v>194</v>
      </c>
      <c r="C2" s="40" t="s">
        <v>200</v>
      </c>
      <c r="D2" s="41" t="s">
        <v>195</v>
      </c>
    </row>
    <row r="3" spans="1:4" ht="25.5" customHeight="1">
      <c r="A3" s="33" t="s">
        <v>174</v>
      </c>
      <c r="B3" s="34" t="s">
        <v>175</v>
      </c>
      <c r="C3" s="35" t="s">
        <v>176</v>
      </c>
      <c r="D3" s="49">
        <v>0</v>
      </c>
    </row>
    <row r="4" spans="1:4" ht="25.5" customHeight="1">
      <c r="A4" s="33" t="s">
        <v>0</v>
      </c>
      <c r="B4" s="34" t="s">
        <v>158</v>
      </c>
      <c r="C4" s="32" t="s">
        <v>121</v>
      </c>
      <c r="D4" s="49">
        <v>0</v>
      </c>
    </row>
    <row r="5" spans="1:4" ht="25.5" customHeight="1">
      <c r="A5" s="33" t="s">
        <v>177</v>
      </c>
      <c r="B5" s="34" t="s">
        <v>178</v>
      </c>
      <c r="C5" s="32" t="s">
        <v>179</v>
      </c>
      <c r="D5" s="49">
        <v>20</v>
      </c>
    </row>
    <row r="6" spans="1:4" ht="25.5" customHeight="1">
      <c r="A6" s="33" t="s">
        <v>180</v>
      </c>
      <c r="B6" s="34" t="s">
        <v>54</v>
      </c>
      <c r="C6" s="36" t="s">
        <v>163</v>
      </c>
      <c r="D6" s="49">
        <v>0</v>
      </c>
    </row>
    <row r="7" spans="1:4" ht="25.5" customHeight="1">
      <c r="A7" s="33" t="s">
        <v>11</v>
      </c>
      <c r="B7" s="34" t="s">
        <v>181</v>
      </c>
      <c r="C7" s="36" t="s">
        <v>164</v>
      </c>
      <c r="D7" s="49">
        <v>20</v>
      </c>
    </row>
    <row r="8" spans="1:4" ht="25.5" customHeight="1">
      <c r="A8" s="33" t="s">
        <v>1</v>
      </c>
      <c r="B8" s="34" t="s">
        <v>103</v>
      </c>
      <c r="C8" s="32" t="s">
        <v>122</v>
      </c>
      <c r="D8" s="50">
        <v>10</v>
      </c>
    </row>
    <row r="9" spans="1:4" ht="25.5" customHeight="1">
      <c r="A9" s="33" t="s">
        <v>1</v>
      </c>
      <c r="B9" s="34" t="s">
        <v>182</v>
      </c>
      <c r="C9" s="32" t="s">
        <v>183</v>
      </c>
      <c r="D9" s="50">
        <v>10</v>
      </c>
    </row>
    <row r="10" spans="1:4" ht="25.5" customHeight="1">
      <c r="A10" s="33" t="s">
        <v>2</v>
      </c>
      <c r="B10" s="34" t="s">
        <v>184</v>
      </c>
      <c r="C10" s="32" t="s">
        <v>165</v>
      </c>
      <c r="D10" s="50">
        <v>15</v>
      </c>
    </row>
    <row r="11" spans="1:4" ht="25.5" customHeight="1">
      <c r="A11" s="33" t="s">
        <v>185</v>
      </c>
      <c r="B11" s="34" t="s">
        <v>152</v>
      </c>
      <c r="C11" s="32" t="s">
        <v>166</v>
      </c>
      <c r="D11" s="50">
        <v>0</v>
      </c>
    </row>
    <row r="12" spans="1:4" ht="25.5" customHeight="1">
      <c r="A12" s="33" t="s">
        <v>3</v>
      </c>
      <c r="B12" s="34" t="s">
        <v>45</v>
      </c>
      <c r="C12" s="32" t="s">
        <v>186</v>
      </c>
      <c r="D12" s="50">
        <v>15</v>
      </c>
    </row>
    <row r="13" spans="1:4" ht="25.5" customHeight="1">
      <c r="A13" s="33" t="s">
        <v>187</v>
      </c>
      <c r="B13" s="34" t="s">
        <v>188</v>
      </c>
      <c r="C13" s="37" t="s">
        <v>189</v>
      </c>
      <c r="D13" s="50">
        <v>5</v>
      </c>
    </row>
    <row r="14" spans="1:4" ht="25.5" customHeight="1">
      <c r="A14" s="33" t="s">
        <v>31</v>
      </c>
      <c r="B14" s="34" t="s">
        <v>7</v>
      </c>
      <c r="C14" s="37" t="s">
        <v>119</v>
      </c>
      <c r="D14" s="50">
        <v>5</v>
      </c>
    </row>
    <row r="15" spans="1:4" ht="25.5" customHeight="1">
      <c r="A15" s="33" t="s">
        <v>31</v>
      </c>
      <c r="B15" s="34" t="s">
        <v>7</v>
      </c>
      <c r="C15" s="35" t="s">
        <v>190</v>
      </c>
      <c r="D15" s="50">
        <v>5</v>
      </c>
    </row>
    <row r="16" spans="1:4" ht="25.5" customHeight="1">
      <c r="A16" s="33" t="s">
        <v>191</v>
      </c>
      <c r="B16" s="34" t="s">
        <v>131</v>
      </c>
      <c r="C16" s="37" t="s">
        <v>118</v>
      </c>
      <c r="D16" s="50">
        <v>0</v>
      </c>
    </row>
    <row r="17" spans="1:4" ht="25.5" customHeight="1">
      <c r="A17" s="33" t="s">
        <v>192</v>
      </c>
      <c r="B17" s="34" t="s">
        <v>193</v>
      </c>
      <c r="C17" s="37" t="s">
        <v>124</v>
      </c>
      <c r="D17" s="50">
        <v>5</v>
      </c>
    </row>
    <row r="18" spans="1:4" ht="25.5" customHeight="1">
      <c r="A18" s="33" t="s">
        <v>31</v>
      </c>
      <c r="B18" s="34" t="s">
        <v>132</v>
      </c>
      <c r="C18" s="37" t="s">
        <v>125</v>
      </c>
      <c r="D18" s="50">
        <v>5</v>
      </c>
    </row>
    <row r="19" spans="1:4" ht="25.5" customHeight="1">
      <c r="A19" s="33" t="s">
        <v>31</v>
      </c>
      <c r="B19" s="34" t="s">
        <v>133</v>
      </c>
      <c r="C19" s="37" t="s">
        <v>126</v>
      </c>
      <c r="D19" s="50">
        <v>5</v>
      </c>
    </row>
    <row r="20" spans="1:4" ht="25.5" customHeight="1">
      <c r="A20" s="33" t="s">
        <v>31</v>
      </c>
      <c r="B20" s="34" t="s">
        <v>133</v>
      </c>
      <c r="C20" s="37" t="s">
        <v>127</v>
      </c>
      <c r="D20" s="50">
        <v>5</v>
      </c>
    </row>
    <row r="21" spans="1:4" ht="25.5" customHeight="1">
      <c r="A21" s="33" t="s">
        <v>31</v>
      </c>
      <c r="B21" s="34" t="s">
        <v>107</v>
      </c>
      <c r="C21" s="35" t="s">
        <v>123</v>
      </c>
      <c r="D21" s="50">
        <v>5</v>
      </c>
    </row>
    <row r="22" spans="1:4" ht="25.5" customHeight="1">
      <c r="A22" s="33" t="s">
        <v>31</v>
      </c>
      <c r="B22" s="34" t="s">
        <v>73</v>
      </c>
      <c r="C22" s="32" t="s">
        <v>128</v>
      </c>
      <c r="D22" s="50">
        <v>5</v>
      </c>
    </row>
    <row r="23" spans="1:4" ht="25.5" customHeight="1">
      <c r="A23" s="33" t="s">
        <v>31</v>
      </c>
      <c r="B23" s="34" t="s">
        <v>71</v>
      </c>
      <c r="C23" s="32" t="s">
        <v>129</v>
      </c>
      <c r="D23" s="50">
        <v>5</v>
      </c>
    </row>
    <row r="24" spans="1:4" ht="25.5" customHeight="1">
      <c r="A24" s="33" t="s">
        <v>31</v>
      </c>
      <c r="B24" s="34" t="s">
        <v>8</v>
      </c>
      <c r="C24" s="38" t="s">
        <v>120</v>
      </c>
      <c r="D24" s="51">
        <v>0</v>
      </c>
    </row>
    <row r="25" spans="1:4" ht="28.5" customHeight="1">
      <c r="A25" s="33" t="s">
        <v>27</v>
      </c>
      <c r="B25" s="34" t="s">
        <v>88</v>
      </c>
      <c r="C25" s="38" t="s">
        <v>173</v>
      </c>
      <c r="D25" s="50">
        <v>30</v>
      </c>
    </row>
    <row r="26" spans="1:4" ht="28.5" customHeight="1">
      <c r="A26" s="30" t="s">
        <v>167</v>
      </c>
      <c r="B26" s="31" t="s">
        <v>146</v>
      </c>
      <c r="C26" s="37" t="s">
        <v>130</v>
      </c>
      <c r="D26" s="50">
        <v>0</v>
      </c>
    </row>
    <row r="27" spans="1:4" ht="29.25" customHeight="1" thickBot="1">
      <c r="A27" s="85" t="s">
        <v>28</v>
      </c>
      <c r="B27" s="86"/>
      <c r="C27" s="86"/>
      <c r="D27" s="43">
        <f>SUM(D3:D26)</f>
        <v>170</v>
      </c>
    </row>
  </sheetData>
  <sheetProtection/>
  <mergeCells count="2">
    <mergeCell ref="A1:D1"/>
    <mergeCell ref="A27:C27"/>
  </mergeCells>
  <printOptions horizontalCentered="1"/>
  <pageMargins left="0.5511811023622047" right="0.5511811023622047" top="0.7874015748031497" bottom="0.5905511811023623" header="0.7086614173228347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9.75" customHeight="1">
      <c r="A1" s="74" t="s">
        <v>207</v>
      </c>
      <c r="B1" s="83"/>
      <c r="C1" s="83"/>
      <c r="D1" s="84"/>
    </row>
    <row r="2" spans="1:4" s="2" customFormat="1" ht="33" customHeight="1">
      <c r="A2" s="39" t="s">
        <v>196</v>
      </c>
      <c r="B2" s="40" t="s">
        <v>197</v>
      </c>
      <c r="C2" s="40" t="s">
        <v>201</v>
      </c>
      <c r="D2" s="41" t="s">
        <v>198</v>
      </c>
    </row>
    <row r="3" spans="1:4" ht="35.25" customHeight="1">
      <c r="A3" s="44" t="s">
        <v>168</v>
      </c>
      <c r="B3" s="45" t="s">
        <v>169</v>
      </c>
      <c r="C3" s="46" t="s">
        <v>170</v>
      </c>
      <c r="D3" s="49">
        <v>0</v>
      </c>
    </row>
    <row r="4" spans="1:4" ht="35.25" customHeight="1">
      <c r="A4" s="47" t="s">
        <v>168</v>
      </c>
      <c r="B4" s="45" t="s">
        <v>171</v>
      </c>
      <c r="C4" s="48" t="s">
        <v>172</v>
      </c>
      <c r="D4" s="49">
        <v>0</v>
      </c>
    </row>
    <row r="5" spans="1:4" ht="35.25" customHeight="1">
      <c r="A5" s="47" t="s">
        <v>168</v>
      </c>
      <c r="B5" s="45" t="s">
        <v>171</v>
      </c>
      <c r="C5" s="48" t="s">
        <v>199</v>
      </c>
      <c r="D5" s="49">
        <v>200</v>
      </c>
    </row>
    <row r="6" spans="1:4" ht="30" customHeight="1" thickBot="1">
      <c r="A6" s="87" t="s">
        <v>28</v>
      </c>
      <c r="B6" s="88"/>
      <c r="C6" s="88"/>
      <c r="D6" s="42">
        <f>SUM(D3:D5)</f>
        <v>200</v>
      </c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8.5" customHeight="1"/>
    <row r="24" ht="26.25" customHeight="1"/>
  </sheetData>
  <sheetProtection/>
  <mergeCells count="2">
    <mergeCell ref="A1:D1"/>
    <mergeCell ref="A6:C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2022-02-10T00:47:21Z</cp:lastPrinted>
  <dcterms:created xsi:type="dcterms:W3CDTF">2006-02-01T01:11:36Z</dcterms:created>
  <dcterms:modified xsi:type="dcterms:W3CDTF">2022-08-09T01:53:34Z</dcterms:modified>
  <cp:category/>
  <cp:version/>
  <cp:contentType/>
  <cp:contentStatus/>
</cp:coreProperties>
</file>