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 대학원교학부\2021 후기 대학원\08. 합격자발표\1차\"/>
    </mc:Choice>
  </mc:AlternateContent>
  <workbookProtection workbookAlgorithmName="SHA-512" workbookHashValue="5a9JM1Qc3RHd+t9LNqid3+uT5ieRi6GncG/hpoTaCOj+5FQrhLCON8/OWEDhFrk/6xOa2Yrg1eA8n6XiOHvPdw==" workbookSaltValue="dDL9vQH25Put7F9ud6nB8w==" workbookSpinCount="100000" lockStructure="1"/>
  <bookViews>
    <workbookView xWindow="0" yWindow="0" windowWidth="28800" windowHeight="12390"/>
  </bookViews>
  <sheets>
    <sheet name="조회" sheetId="1" r:id="rId1"/>
    <sheet name="자료" sheetId="3" state="hidden" r:id="rId2"/>
  </sheets>
  <definedNames>
    <definedName name="_xlnm._FilterDatabase" localSheetId="1" hidden="1">자료!$A$1:$Q$180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F17" i="1" l="1"/>
  <c r="F18" i="1"/>
  <c r="F16" i="1"/>
  <c r="J13" i="1"/>
  <c r="F13" i="1"/>
  <c r="C13" i="1"/>
</calcChain>
</file>

<file path=xl/comments1.xml><?xml version="1.0" encoding="utf-8"?>
<comments xmlns="http://schemas.openxmlformats.org/spreadsheetml/2006/main">
  <authors>
    <author>대학원</author>
  </authors>
  <commentList>
    <comment ref="E18" authorId="0" shapeId="0">
      <text>
        <r>
          <rPr>
            <b/>
            <sz val="9"/>
            <color indexed="81"/>
            <rFont val="돋움"/>
            <family val="3"/>
            <charset val="129"/>
          </rPr>
          <t>재직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석사과정이수로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졸업증서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없음</t>
        </r>
      </text>
    </comment>
    <comment ref="E145" authorId="0" shapeId="0">
      <text>
        <r>
          <rPr>
            <b/>
            <sz val="9"/>
            <color indexed="81"/>
            <rFont val="돋움"/>
            <family val="3"/>
            <charset val="129"/>
          </rPr>
          <t>재직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학업으로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졸업증서가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없음</t>
        </r>
      </text>
    </comment>
    <comment ref="E148" authorId="0" shapeId="0">
      <text>
        <r>
          <rPr>
            <b/>
            <sz val="9"/>
            <color indexed="81"/>
            <rFont val="돋움"/>
            <family val="3"/>
            <charset val="129"/>
          </rPr>
          <t>재직석사로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졸업증서가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없음</t>
        </r>
      </text>
    </comment>
  </commentList>
</comments>
</file>

<file path=xl/sharedStrings.xml><?xml version="1.0" encoding="utf-8"?>
<sst xmlns="http://schemas.openxmlformats.org/spreadsheetml/2006/main" count="2096" uniqueCount="1023">
  <si>
    <t>수험번호</t>
  </si>
  <si>
    <t>←</t>
    <phoneticPr fontId="1" type="noConversion"/>
  </si>
  <si>
    <t>이름(영문) Name in English</t>
    <phoneticPr fontId="1" type="noConversion"/>
  </si>
  <si>
    <t>이름(국문) Name in Korean</t>
    <phoneticPr fontId="1" type="noConversion"/>
  </si>
  <si>
    <r>
      <t xml:space="preserve">수험번호 </t>
    </r>
    <r>
      <rPr>
        <b/>
        <sz val="14"/>
        <color theme="1"/>
        <rFont val="맑은 고딕"/>
        <family val="3"/>
        <charset val="134"/>
        <scheme val="minor"/>
      </rPr>
      <t>报</t>
    </r>
    <r>
      <rPr>
        <b/>
        <sz val="14"/>
        <color theme="1"/>
        <rFont val="맑은 고딕"/>
        <family val="3"/>
        <charset val="129"/>
        <scheme val="minor"/>
      </rPr>
      <t>名</t>
    </r>
    <r>
      <rPr>
        <b/>
        <sz val="14"/>
        <color theme="1"/>
        <rFont val="맑은 고딕"/>
        <family val="3"/>
        <charset val="128"/>
        <scheme val="minor"/>
      </rPr>
      <t>号</t>
    </r>
    <r>
      <rPr>
        <b/>
        <sz val="14"/>
        <color theme="1"/>
        <rFont val="맑은 고딕"/>
        <family val="3"/>
        <charset val="129"/>
        <scheme val="minor"/>
      </rPr>
      <t xml:space="preserve">
Application No.</t>
    </r>
    <r>
      <rPr>
        <sz val="11"/>
        <color theme="1"/>
        <rFont val="맑은 고딕"/>
        <family val="3"/>
        <charset val="134"/>
        <scheme val="minor"/>
      </rPr>
      <t/>
    </r>
    <phoneticPr fontId="1" type="noConversion"/>
  </si>
  <si>
    <t>결과 Results</t>
    <phoneticPr fontId="1" type="noConversion"/>
  </si>
  <si>
    <t xml:space="preserve">* 합격자는 합격자 주의사항을 꼭 확인해주시기 바랍니다. </t>
    <phoneticPr fontId="1" type="noConversion"/>
  </si>
  <si>
    <r>
      <t xml:space="preserve">  合格者一定需要看好</t>
    </r>
    <r>
      <rPr>
        <sz val="11"/>
        <color theme="1"/>
        <rFont val="맑은 고딕"/>
        <family val="3"/>
        <charset val="134"/>
        <scheme val="minor"/>
      </rPr>
      <t>合格者注意事项</t>
    </r>
    <phoneticPr fontId="1" type="noConversion"/>
  </si>
  <si>
    <t>졸업증명서</t>
    <phoneticPr fontId="16" type="noConversion"/>
  </si>
  <si>
    <t>없음</t>
    <phoneticPr fontId="16" type="noConversion"/>
  </si>
  <si>
    <t>없음</t>
    <phoneticPr fontId="1" type="noConversion"/>
  </si>
  <si>
    <t>인증서</t>
    <phoneticPr fontId="16" type="noConversion"/>
  </si>
  <si>
    <t>가족관계</t>
    <phoneticPr fontId="16" type="noConversion"/>
  </si>
  <si>
    <t>언어성적</t>
    <phoneticPr fontId="16" type="noConversion"/>
  </si>
  <si>
    <t>졸업증명서 / 성적증명서</t>
    <phoneticPr fontId="16" type="noConversion"/>
  </si>
  <si>
    <t>졸업증명서 / 언어성적</t>
    <phoneticPr fontId="16" type="noConversion"/>
  </si>
  <si>
    <t>치의학과</t>
  </si>
  <si>
    <t>나노융합공학과</t>
  </si>
  <si>
    <t>무역학과</t>
  </si>
  <si>
    <t>의과학과</t>
  </si>
  <si>
    <t>음악학과</t>
  </si>
  <si>
    <t>중어중문학과</t>
  </si>
  <si>
    <t>경영학과</t>
  </si>
  <si>
    <t>체육학과</t>
  </si>
  <si>
    <t>디자인제조공학과</t>
  </si>
  <si>
    <t>신문방송학과</t>
  </si>
  <si>
    <t>생명공학과</t>
  </si>
  <si>
    <t>사회복지학과</t>
  </si>
  <si>
    <t>한국음악학과</t>
  </si>
  <si>
    <t>국어국문학과</t>
  </si>
  <si>
    <t>사회학과</t>
  </si>
  <si>
    <t>한국어교육학과</t>
  </si>
  <si>
    <t>회계학과</t>
  </si>
  <si>
    <t>태양에너지-AI융합공학과</t>
  </si>
  <si>
    <t>수의학과</t>
  </si>
  <si>
    <t>의학과</t>
  </si>
  <si>
    <t>화학과</t>
  </si>
  <si>
    <t>일본학과</t>
  </si>
  <si>
    <t>기계공학과</t>
  </si>
  <si>
    <t>교육학과</t>
  </si>
  <si>
    <t>영어영문학과</t>
  </si>
  <si>
    <t>경제학과</t>
  </si>
  <si>
    <t>전자정보공학부(전자공학)</t>
  </si>
  <si>
    <t>기계설계공학과</t>
  </si>
  <si>
    <t>Degree Certificate</t>
    <phoneticPr fontId="1" type="noConversion"/>
  </si>
  <si>
    <t>HAN XU</t>
  </si>
  <si>
    <t>DHIRAJ KRISHNA</t>
  </si>
  <si>
    <t>SHI MINGZHE</t>
  </si>
  <si>
    <t>PANG HAORAN</t>
  </si>
  <si>
    <t>ODKHUU SOYOLSAIKHAN</t>
  </si>
  <si>
    <t>한욱</t>
  </si>
  <si>
    <t>디라즈크리쉬나</t>
  </si>
  <si>
    <t>방호연</t>
  </si>
  <si>
    <t>오드쿠소욜사이칸</t>
  </si>
  <si>
    <t xml:space="preserve">  Successful candidates must check the Notice for successful candidates.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</si>
  <si>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수험번호</t>
    </r>
    <r>
      <rPr>
        <b/>
        <sz val="11"/>
        <color theme="1"/>
        <rFont val="맑은 고딕"/>
        <family val="3"/>
        <charset val="129"/>
        <scheme val="minor"/>
      </rPr>
      <t xml:space="preserve">를 입력하세요. (2021F○○○○○)
Please fill your application No. </t>
    </r>
    <r>
      <rPr>
        <b/>
        <sz val="11"/>
        <color theme="1"/>
        <rFont val="맑은 고딕"/>
        <family val="3"/>
        <charset val="128"/>
        <scheme val="minor"/>
      </rPr>
      <t>填写</t>
    </r>
    <r>
      <rPr>
        <b/>
        <sz val="11"/>
        <color theme="1"/>
        <rFont val="맑은 고딕"/>
        <family val="3"/>
        <charset val="129"/>
        <scheme val="minor"/>
      </rPr>
      <t>你的</t>
    </r>
    <r>
      <rPr>
        <b/>
        <sz val="11"/>
        <color theme="1"/>
        <rFont val="맑은 고딕"/>
        <family val="3"/>
        <charset val="134"/>
        <scheme val="minor"/>
      </rPr>
      <t>报</t>
    </r>
    <r>
      <rPr>
        <b/>
        <sz val="11"/>
        <color theme="1"/>
        <rFont val="맑은 고딕"/>
        <family val="3"/>
        <charset val="129"/>
        <scheme val="minor"/>
      </rPr>
      <t>名</t>
    </r>
    <r>
      <rPr>
        <b/>
        <sz val="11"/>
        <color theme="1"/>
        <rFont val="맑은 고딕"/>
        <family val="3"/>
        <charset val="128"/>
        <scheme val="minor"/>
      </rPr>
      <t>号</t>
    </r>
    <phoneticPr fontId="1" type="noConversion"/>
  </si>
  <si>
    <t>2021학년도 후기 대학원 외국인 특별전형 1차 합격자 조회</t>
    <phoneticPr fontId="1" type="noConversion"/>
  </si>
  <si>
    <r>
      <t xml:space="preserve">Admission Results for Fall semester, 2021 </t>
    </r>
    <r>
      <rPr>
        <b/>
        <sz val="16"/>
        <color theme="1"/>
        <rFont val="Microsoft YaHei UI"/>
        <family val="2"/>
        <charset val="134"/>
      </rPr>
      <t xml:space="preserve"> 2021年秋季大学院面试结果</t>
    </r>
    <phoneticPr fontId="1" type="noConversion"/>
  </si>
  <si>
    <t>지원학과 Major</t>
    <phoneticPr fontId="1" type="noConversion"/>
  </si>
  <si>
    <t>부족한 서류 Missing Documents</t>
    <phoneticPr fontId="1" type="noConversion"/>
  </si>
  <si>
    <t>학번 Student ID</t>
    <phoneticPr fontId="1" type="noConversion"/>
  </si>
  <si>
    <t>잔액증명서 제출필요금액
Amount required to submit 
balance certificate</t>
    <phoneticPr fontId="1" type="noConversion"/>
  </si>
  <si>
    <t>2021F42001</t>
  </si>
  <si>
    <t>2021F42002</t>
  </si>
  <si>
    <t>2021F42003</t>
  </si>
  <si>
    <t>2021F42004</t>
  </si>
  <si>
    <t>2021F42005</t>
  </si>
  <si>
    <t>2021F42006</t>
  </si>
  <si>
    <t>2021F42007</t>
  </si>
  <si>
    <t>2021F42008</t>
  </si>
  <si>
    <t>2021F42009</t>
  </si>
  <si>
    <t>2021F42010</t>
  </si>
  <si>
    <t>2021F42011</t>
  </si>
  <si>
    <t>2021F42012</t>
  </si>
  <si>
    <t>2021F42013</t>
  </si>
  <si>
    <t>2021F42014</t>
  </si>
  <si>
    <t>2021F42015</t>
  </si>
  <si>
    <t>2021F42016</t>
  </si>
  <si>
    <t>2021F42017</t>
  </si>
  <si>
    <t>2021F42018</t>
  </si>
  <si>
    <t>2021F42019</t>
  </si>
  <si>
    <t>2021F42020</t>
  </si>
  <si>
    <t>2021F42021</t>
  </si>
  <si>
    <t>2021F42022</t>
  </si>
  <si>
    <t>2021F42023</t>
  </si>
  <si>
    <t>2021F42024</t>
  </si>
  <si>
    <t>2021F42025</t>
  </si>
  <si>
    <t>2021F42026</t>
  </si>
  <si>
    <t>2021F42027</t>
  </si>
  <si>
    <t>2021F42028</t>
  </si>
  <si>
    <t>2021F42029</t>
  </si>
  <si>
    <t>2021F42030</t>
  </si>
  <si>
    <t>2021F42031</t>
  </si>
  <si>
    <t>2021F42032</t>
  </si>
  <si>
    <t>2021F42033</t>
  </si>
  <si>
    <t>2021F42034</t>
  </si>
  <si>
    <t>2021F42035</t>
  </si>
  <si>
    <t>2021F42036</t>
  </si>
  <si>
    <t>2021F42037</t>
  </si>
  <si>
    <t>2021F42039</t>
  </si>
  <si>
    <t>2021F42040</t>
    <phoneticPr fontId="16" type="noConversion"/>
  </si>
  <si>
    <t>2021F42041</t>
  </si>
  <si>
    <t>2021F42042</t>
  </si>
  <si>
    <t>2021F42043</t>
  </si>
  <si>
    <t>2021F42044</t>
  </si>
  <si>
    <t>2021F42045</t>
  </si>
  <si>
    <t>2021F42046</t>
  </si>
  <si>
    <t>2021F42047</t>
  </si>
  <si>
    <t>2021F42048</t>
  </si>
  <si>
    <t>2021F42049</t>
  </si>
  <si>
    <t>2021F42050</t>
  </si>
  <si>
    <t>2021F42051</t>
  </si>
  <si>
    <t>2021F42052</t>
  </si>
  <si>
    <t>2021F42053</t>
    <phoneticPr fontId="16" type="noConversion"/>
  </si>
  <si>
    <t>2021F42054</t>
  </si>
  <si>
    <t>2021F42055</t>
  </si>
  <si>
    <t>2021F42056</t>
  </si>
  <si>
    <t>2021F42057</t>
  </si>
  <si>
    <t>2021F42058</t>
  </si>
  <si>
    <t>2021F42059</t>
  </si>
  <si>
    <t>2021F42060</t>
  </si>
  <si>
    <t>2021F42061</t>
  </si>
  <si>
    <t>2021F42062</t>
  </si>
  <si>
    <t>2021F42063</t>
  </si>
  <si>
    <t>2021F42064</t>
  </si>
  <si>
    <t>2021F42065</t>
  </si>
  <si>
    <t>2021F42066</t>
  </si>
  <si>
    <t>2021F42067</t>
  </si>
  <si>
    <t>2021F42068</t>
  </si>
  <si>
    <t>2021F42069</t>
  </si>
  <si>
    <t>2021F42070</t>
  </si>
  <si>
    <t>2021F42071</t>
  </si>
  <si>
    <t>2021F42072</t>
    <phoneticPr fontId="16" type="noConversion"/>
  </si>
  <si>
    <t>2021F42073</t>
  </si>
  <si>
    <t>2021F42074</t>
  </si>
  <si>
    <t>2021F42075</t>
  </si>
  <si>
    <t>2021F42076</t>
  </si>
  <si>
    <t>2021F42077</t>
  </si>
  <si>
    <t>2021F42078</t>
  </si>
  <si>
    <t>2021F42079</t>
  </si>
  <si>
    <t>2021F42080</t>
  </si>
  <si>
    <t>2021F42081</t>
  </si>
  <si>
    <t>2021F42082</t>
  </si>
  <si>
    <t>2021F42083</t>
  </si>
  <si>
    <t>2021F42084</t>
  </si>
  <si>
    <t>2021F42085</t>
  </si>
  <si>
    <t>2021F42086</t>
    <phoneticPr fontId="16" type="noConversion"/>
  </si>
  <si>
    <t>2021F42087</t>
  </si>
  <si>
    <t>2021F42088</t>
  </si>
  <si>
    <t>2021F42089</t>
  </si>
  <si>
    <t>2021F42090</t>
  </si>
  <si>
    <t>2021F42091</t>
  </si>
  <si>
    <t>2021F42092</t>
  </si>
  <si>
    <t>2021F42093</t>
  </si>
  <si>
    <t>2021F42094</t>
  </si>
  <si>
    <t>2021F42095</t>
  </si>
  <si>
    <t>2021F42096</t>
  </si>
  <si>
    <t>2021F42097</t>
  </si>
  <si>
    <t>2021F42098</t>
  </si>
  <si>
    <t>2021F42099</t>
  </si>
  <si>
    <t>2021F42100</t>
  </si>
  <si>
    <t>2021F42105</t>
  </si>
  <si>
    <t>2021F42106</t>
  </si>
  <si>
    <t>2021F42107</t>
  </si>
  <si>
    <t>2021F42108</t>
  </si>
  <si>
    <t>2021F42109</t>
  </si>
  <si>
    <t>2021F42110</t>
  </si>
  <si>
    <t>2021F42111</t>
  </si>
  <si>
    <t>2021F42112</t>
  </si>
  <si>
    <t>2021F42113</t>
  </si>
  <si>
    <t>2021F42114</t>
  </si>
  <si>
    <t>2021F42115</t>
  </si>
  <si>
    <t>2021F42116</t>
  </si>
  <si>
    <t>2021F42117</t>
    <phoneticPr fontId="16" type="noConversion"/>
  </si>
  <si>
    <t>2021F42118</t>
  </si>
  <si>
    <t>2021F42119</t>
  </si>
  <si>
    <t>2021F42120</t>
  </si>
  <si>
    <t>2021F42121</t>
  </si>
  <si>
    <t>2021F42122</t>
  </si>
  <si>
    <t>2021F42123</t>
  </si>
  <si>
    <t>2021F42124</t>
  </si>
  <si>
    <t>2021F42125</t>
  </si>
  <si>
    <t>2021F42126</t>
  </si>
  <si>
    <t>2021F42127</t>
  </si>
  <si>
    <t>2021F42128</t>
  </si>
  <si>
    <t>2021F42129</t>
  </si>
  <si>
    <t>2021F42130</t>
  </si>
  <si>
    <t>2021F42131</t>
  </si>
  <si>
    <t>2021F42132</t>
  </si>
  <si>
    <t>2021F42133</t>
  </si>
  <si>
    <t>2021F42134</t>
  </si>
  <si>
    <t>2021F42135</t>
  </si>
  <si>
    <t>2021F42136</t>
    <phoneticPr fontId="16" type="noConversion"/>
  </si>
  <si>
    <t>2021F42137</t>
  </si>
  <si>
    <t>2021F42138</t>
  </si>
  <si>
    <t>2021F42139</t>
  </si>
  <si>
    <t>2021F42140</t>
  </si>
  <si>
    <t>2021F42141</t>
  </si>
  <si>
    <t>2021F42142</t>
  </si>
  <si>
    <t>2021F42143</t>
  </si>
  <si>
    <t>2021F42144</t>
  </si>
  <si>
    <t>2021F42145</t>
  </si>
  <si>
    <t>2021F42146</t>
  </si>
  <si>
    <t>2021F42147</t>
  </si>
  <si>
    <t>2021F42148</t>
  </si>
  <si>
    <t>2021F42149</t>
  </si>
  <si>
    <t>2021F42150</t>
  </si>
  <si>
    <t>2021F42151</t>
  </si>
  <si>
    <t>2021F42152</t>
  </si>
  <si>
    <t>2021F42153</t>
  </si>
  <si>
    <t>2021F42154</t>
  </si>
  <si>
    <t>2021F42155</t>
  </si>
  <si>
    <t>2021F42156</t>
  </si>
  <si>
    <t>2021F42157</t>
  </si>
  <si>
    <t>2021F42158</t>
  </si>
  <si>
    <t>2021F42159</t>
  </si>
  <si>
    <t>2021F42160</t>
  </si>
  <si>
    <t>2021F42161</t>
  </si>
  <si>
    <t>2021F42162</t>
  </si>
  <si>
    <t>2021F42163</t>
  </si>
  <si>
    <t>2021F42164</t>
  </si>
  <si>
    <t>2021F42165</t>
  </si>
  <si>
    <t>2021F42166</t>
  </si>
  <si>
    <t>2021F42167</t>
  </si>
  <si>
    <t>2021F42168</t>
  </si>
  <si>
    <t>2021F42169</t>
  </si>
  <si>
    <t>2021F42170</t>
  </si>
  <si>
    <t>2021F42171</t>
  </si>
  <si>
    <t>2021F42172</t>
  </si>
  <si>
    <t>2021F42173</t>
  </si>
  <si>
    <t>2021F42174</t>
  </si>
  <si>
    <t>2021F42175</t>
  </si>
  <si>
    <t>2021F42176</t>
  </si>
  <si>
    <t>2021F42177</t>
  </si>
  <si>
    <t>2021F42178</t>
  </si>
  <si>
    <t>2021F42179</t>
  </si>
  <si>
    <t>2021F42180</t>
  </si>
  <si>
    <t>2021F42181</t>
  </si>
  <si>
    <t>2021F42182</t>
  </si>
  <si>
    <t>2021F42183</t>
  </si>
  <si>
    <t>2021F42184</t>
  </si>
  <si>
    <t>지망학과(국문)</t>
  </si>
  <si>
    <t>생물학과</t>
  </si>
  <si>
    <t>환경에너지융합학과</t>
  </si>
  <si>
    <t>토목공학과</t>
  </si>
  <si>
    <t>아동가족학과</t>
  </si>
  <si>
    <t>음악학과</t>
    <phoneticPr fontId="16" type="noConversion"/>
  </si>
  <si>
    <t>스포츠과학과</t>
  </si>
  <si>
    <t>전자정보공학부(전자공학)</t>
    <phoneticPr fontId="16" type="noConversion"/>
  </si>
  <si>
    <t>생태조경디자인학과</t>
  </si>
  <si>
    <t>사이버무역·지역학과</t>
  </si>
  <si>
    <t>행정학과</t>
  </si>
  <si>
    <t>전자정보공학부(컴퓨터공학)</t>
  </si>
  <si>
    <t>음악학과</t>
    <phoneticPr fontId="16" type="noConversion"/>
  </si>
  <si>
    <t>무용학과</t>
  </si>
  <si>
    <t>수학과</t>
  </si>
  <si>
    <t>바이오나노시스템공학과</t>
  </si>
  <si>
    <t>반도체·화학공학부(반도체공학전공,화학공학전공)</t>
  </si>
  <si>
    <t>영어교육학과</t>
  </si>
  <si>
    <t>법학과</t>
  </si>
  <si>
    <t>고고문화인류학과</t>
  </si>
  <si>
    <t>산업디자인과</t>
  </si>
  <si>
    <t>산업시스템공학과</t>
  </si>
  <si>
    <t>전기공학과</t>
  </si>
  <si>
    <t>에너지저장·변환공학과</t>
  </si>
  <si>
    <t>물리학과</t>
  </si>
  <si>
    <t>사학과</t>
  </si>
  <si>
    <t>성명(한글)</t>
  </si>
  <si>
    <t>제준</t>
  </si>
  <si>
    <t>방혜혜</t>
  </si>
  <si>
    <t>정찬</t>
  </si>
  <si>
    <t>팽몽접</t>
  </si>
  <si>
    <t>여정의</t>
  </si>
  <si>
    <t>진몽</t>
  </si>
  <si>
    <t>령쇄</t>
  </si>
  <si>
    <t>장묘묘</t>
  </si>
  <si>
    <t>막흔</t>
  </si>
  <si>
    <t>마크무도브 사르도리벡</t>
  </si>
  <si>
    <t>사체티 플로리안</t>
  </si>
  <si>
    <t>판 깐 호앙</t>
  </si>
  <si>
    <t>왕시준</t>
  </si>
  <si>
    <t>웨이리</t>
  </si>
  <si>
    <t>사딕 바타라이</t>
  </si>
  <si>
    <t>왕예림</t>
  </si>
  <si>
    <t>두문등</t>
  </si>
  <si>
    <t>유청영</t>
  </si>
  <si>
    <t>승붕비</t>
  </si>
  <si>
    <t>원진우</t>
  </si>
  <si>
    <t>속일명</t>
  </si>
  <si>
    <t>장정</t>
  </si>
  <si>
    <t>왕석봉</t>
  </si>
  <si>
    <t>범혜신</t>
  </si>
  <si>
    <t>릉운</t>
  </si>
  <si>
    <t>비랄 아흐메드 미르</t>
  </si>
  <si>
    <t>진옥</t>
  </si>
  <si>
    <t>백원원</t>
  </si>
  <si>
    <t>팽이호</t>
  </si>
  <si>
    <t>알리 뉴야즈 무나</t>
  </si>
  <si>
    <t>아즈마</t>
  </si>
  <si>
    <t>요설</t>
  </si>
  <si>
    <t>위문사</t>
  </si>
  <si>
    <t>동중위</t>
  </si>
  <si>
    <t>왕위</t>
  </si>
  <si>
    <t>사이드 아짐</t>
  </si>
  <si>
    <t>이흔우</t>
  </si>
  <si>
    <t>루양</t>
  </si>
  <si>
    <t>왕택홍</t>
  </si>
  <si>
    <t>유몽몽</t>
  </si>
  <si>
    <t>어용체첵</t>
  </si>
  <si>
    <t>기미레아슈토쉬</t>
  </si>
  <si>
    <t>장영준</t>
  </si>
  <si>
    <t>정엽맹</t>
  </si>
  <si>
    <t>주화화</t>
  </si>
  <si>
    <t>서경개</t>
  </si>
  <si>
    <t>알라민</t>
  </si>
  <si>
    <t>덩예</t>
  </si>
  <si>
    <t>양곤</t>
  </si>
  <si>
    <t>둥주칭</t>
  </si>
  <si>
    <t>프렘 싱 비스트</t>
  </si>
  <si>
    <t>오강녕</t>
  </si>
  <si>
    <t>만수르벡</t>
  </si>
  <si>
    <t>장내강</t>
  </si>
  <si>
    <t>쇼키로브 보호디르존</t>
  </si>
  <si>
    <t>마흐무도브 우크담존</t>
  </si>
  <si>
    <t>유수포브 쇼흐벡</t>
  </si>
  <si>
    <t>압두라히모브 바코디르</t>
  </si>
  <si>
    <t>노모즈보에브 아크람존</t>
  </si>
  <si>
    <t>이나투라에브 쿠도이베르디</t>
  </si>
  <si>
    <t>장전</t>
  </si>
  <si>
    <t>압두카리모브 히크마티로흐</t>
  </si>
  <si>
    <t>사이다리에브 사르도르벡</t>
  </si>
  <si>
    <t>전완정</t>
  </si>
  <si>
    <t>목소한</t>
  </si>
  <si>
    <t>하재함</t>
  </si>
  <si>
    <t>왕이정</t>
  </si>
  <si>
    <t>아가톤</t>
  </si>
  <si>
    <t>정몽단</t>
  </si>
  <si>
    <t>허효범</t>
  </si>
  <si>
    <t>양야루</t>
  </si>
  <si>
    <t>한빙빙</t>
  </si>
  <si>
    <t>황순</t>
  </si>
  <si>
    <t>왕연소</t>
  </si>
  <si>
    <t>저우충왕</t>
  </si>
  <si>
    <t>구지아</t>
  </si>
  <si>
    <t>류펑</t>
  </si>
  <si>
    <t>아흐메드 슈문</t>
  </si>
  <si>
    <t>정약범</t>
  </si>
  <si>
    <t>춘명리</t>
  </si>
  <si>
    <t>서옥</t>
  </si>
  <si>
    <t>진준</t>
  </si>
  <si>
    <t>도금</t>
  </si>
  <si>
    <t>이훤우</t>
  </si>
  <si>
    <t>라자보프 아잠존</t>
  </si>
  <si>
    <t>유혜민</t>
  </si>
  <si>
    <t>웅자패</t>
  </si>
  <si>
    <t>이프태 카를 아노아</t>
  </si>
  <si>
    <t>가진동</t>
  </si>
  <si>
    <t>요열</t>
  </si>
  <si>
    <t>장우맹</t>
  </si>
  <si>
    <t>허가전</t>
  </si>
  <si>
    <t>자드하브 시바니</t>
  </si>
  <si>
    <t>차요</t>
  </si>
  <si>
    <t>쩐티뛰엣반</t>
  </si>
  <si>
    <t>살로케 발라지 시바지나</t>
  </si>
  <si>
    <t>장초</t>
  </si>
  <si>
    <t>서림림</t>
  </si>
  <si>
    <t>안기</t>
  </si>
  <si>
    <t>르 하 투이 눙</t>
  </si>
  <si>
    <t>트린 티 푸옹 타오</t>
  </si>
  <si>
    <t>르 티 킴 토아</t>
  </si>
  <si>
    <t>엄어</t>
  </si>
  <si>
    <t>주이청</t>
  </si>
  <si>
    <t>포누사미 아누샤</t>
  </si>
  <si>
    <t>악준약</t>
  </si>
  <si>
    <t>정호원</t>
  </si>
  <si>
    <t>양욱정</t>
  </si>
  <si>
    <t>손룬지안</t>
  </si>
  <si>
    <t>울만항</t>
  </si>
  <si>
    <t>모하메드</t>
  </si>
  <si>
    <t>라나 엠디 주엘</t>
  </si>
  <si>
    <t>범령옥</t>
  </si>
  <si>
    <t>뇌광향</t>
  </si>
  <si>
    <t>바추리 차츠랄</t>
  </si>
  <si>
    <t>사비 아리</t>
  </si>
  <si>
    <t>아느슈</t>
  </si>
  <si>
    <t>정몽교</t>
  </si>
  <si>
    <t>로벨</t>
  </si>
  <si>
    <t>웅홍량</t>
  </si>
  <si>
    <t>육사우</t>
  </si>
  <si>
    <t>양소영</t>
  </si>
  <si>
    <t>이설</t>
  </si>
  <si>
    <t>진지동</t>
  </si>
  <si>
    <t>우위원준</t>
  </si>
  <si>
    <t>주곤</t>
  </si>
  <si>
    <t>판데 아닐</t>
  </si>
  <si>
    <t>이회</t>
  </si>
  <si>
    <t>뭉흐토야 앵흐토야</t>
  </si>
  <si>
    <t>쿠사카미즈호</t>
  </si>
  <si>
    <t>범곤</t>
  </si>
  <si>
    <t>황린예</t>
  </si>
  <si>
    <t>양건</t>
  </si>
  <si>
    <t>유춘휘</t>
  </si>
  <si>
    <t>라나 오스만</t>
  </si>
  <si>
    <t>후감중</t>
  </si>
  <si>
    <t>이심상</t>
  </si>
  <si>
    <t>사비나 잠울</t>
  </si>
  <si>
    <t>장위</t>
  </si>
  <si>
    <t>유호연</t>
  </si>
  <si>
    <t>낙대위</t>
  </si>
  <si>
    <t>왕정</t>
  </si>
  <si>
    <t>무함마드 이마드</t>
  </si>
  <si>
    <t>나디야 노파리츠카 마운뚜</t>
  </si>
  <si>
    <t>후세인 사지 드</t>
  </si>
  <si>
    <t>히샴 압달라</t>
  </si>
  <si>
    <t>무함마드 살림 자항기르 시트라 살림</t>
  </si>
  <si>
    <t>진윤호</t>
  </si>
  <si>
    <t>당인가</t>
  </si>
  <si>
    <t>오결</t>
    <phoneticPr fontId="16" type="noConversion"/>
  </si>
  <si>
    <t>장문혜</t>
  </si>
  <si>
    <t>후사인 아큅</t>
  </si>
  <si>
    <t>알리야</t>
  </si>
  <si>
    <t>한가로</t>
  </si>
  <si>
    <t>사비르 호사인</t>
  </si>
  <si>
    <t>서브마니 타밀 라시</t>
  </si>
  <si>
    <t>마비로희</t>
  </si>
  <si>
    <t>이스마티라예브 쿠르마틸로</t>
  </si>
  <si>
    <t>마리한</t>
  </si>
  <si>
    <t>사명철</t>
  </si>
  <si>
    <t>락작</t>
    <phoneticPr fontId="16" type="noConversion"/>
  </si>
  <si>
    <t>리다 샤자디 타리크</t>
  </si>
  <si>
    <t>샤리부</t>
  </si>
  <si>
    <t>장문기</t>
  </si>
  <si>
    <t>장준월</t>
  </si>
  <si>
    <t>아즈만 누룰 아피카</t>
  </si>
  <si>
    <t>이정삼</t>
  </si>
  <si>
    <t>유산산</t>
  </si>
  <si>
    <t>장죽</t>
  </si>
  <si>
    <t>진사</t>
  </si>
  <si>
    <t>어용너민</t>
  </si>
  <si>
    <t>한천천</t>
  </si>
  <si>
    <t>사영초</t>
  </si>
  <si>
    <t>이욱광</t>
  </si>
  <si>
    <t>성명(영문)_Full</t>
  </si>
  <si>
    <t>미비서류</t>
  </si>
  <si>
    <t>메일/복사</t>
  </si>
  <si>
    <t>졸업증명서</t>
  </si>
  <si>
    <t>언어성적</t>
  </si>
  <si>
    <t>인증서공증제출-추후 원본확인필요</t>
  </si>
  <si>
    <t>졸업증서 / 학위증서 / 인증서</t>
    <phoneticPr fontId="16" type="noConversion"/>
  </si>
  <si>
    <t>인증서 / 어머님신분증 / 언어성적</t>
  </si>
  <si>
    <t>없음</t>
  </si>
  <si>
    <t>인증서  / 석사졸업후 졸업증명서</t>
    <phoneticPr fontId="16" type="noConversion"/>
  </si>
  <si>
    <t>졸업증명서 / 인증서</t>
    <phoneticPr fontId="16" type="noConversion"/>
  </si>
  <si>
    <t>성적증명서 / 가족관계</t>
    <phoneticPr fontId="16" type="noConversion"/>
  </si>
  <si>
    <t xml:space="preserve">졸업증서 / 학위증서 / 인증서 </t>
  </si>
  <si>
    <t>졸업증서 / 학위증서 / 인증서</t>
    <phoneticPr fontId="16" type="noConversion"/>
  </si>
  <si>
    <t>졸업증명서</t>
    <phoneticPr fontId="16" type="noConversion"/>
  </si>
  <si>
    <t>인증서 / 가족관계</t>
    <phoneticPr fontId="16" type="noConversion"/>
  </si>
  <si>
    <t>졸업증명서 / 가족관계 / 부모님신분증</t>
    <phoneticPr fontId="16" type="noConversion"/>
  </si>
  <si>
    <t>인증서 / 가족관계 / 어머니신분증</t>
    <phoneticPr fontId="16" type="noConversion"/>
  </si>
  <si>
    <t>최종성적증명서</t>
  </si>
  <si>
    <t>졸업증서 / 성적증명서 / 인증서 / 가족관계 / 부모님신분증 / 여권</t>
    <phoneticPr fontId="16" type="noConversion"/>
  </si>
  <si>
    <t>졸업증서 / 학위증서 / 인증서</t>
  </si>
  <si>
    <t>학위증서</t>
  </si>
  <si>
    <t>출생증명서</t>
  </si>
  <si>
    <t>졸업증명서 / 전적대학 성적증명서 / 가족관계원본 / 등록증 / 언어성적</t>
    <phoneticPr fontId="16" type="noConversion"/>
  </si>
  <si>
    <t>졸업증서 / 학위증서 / 인증서 / 언어성적</t>
  </si>
  <si>
    <t>가족관계</t>
  </si>
  <si>
    <t>졸업증명서 / 성적증명서 / 인증서 / 가족관계</t>
  </si>
  <si>
    <t>학위증서 / 인증서</t>
  </si>
  <si>
    <t>언어성적 / 등록증</t>
  </si>
  <si>
    <t>아포스티유 / 신규 여권(FA)</t>
    <phoneticPr fontId="16" type="noConversion"/>
  </si>
  <si>
    <t>졸업증명서 / 언어성적</t>
  </si>
  <si>
    <t>없음</t>
    <phoneticPr fontId="16" type="noConversion"/>
  </si>
  <si>
    <t>CDGDC인증서</t>
    <phoneticPr fontId="16" type="noConversion"/>
  </si>
  <si>
    <t>CDGDC인증서</t>
    <phoneticPr fontId="16" type="noConversion"/>
  </si>
  <si>
    <t>영문 CDGDC인증서</t>
    <phoneticPr fontId="16" type="noConversion"/>
  </si>
  <si>
    <t xml:space="preserve"> 졸업증서 / 학위증서 / 인증서</t>
    <phoneticPr fontId="16" type="noConversion"/>
  </si>
  <si>
    <t>인증서 / 가족관계 / 부모님신분증 / 언어성적</t>
  </si>
  <si>
    <t>졸업증명서</t>
    <phoneticPr fontId="16" type="noConversion"/>
  </si>
  <si>
    <t>없음</t>
    <phoneticPr fontId="16" type="noConversion"/>
  </si>
  <si>
    <t>졸업증명서 / 성적증명서 / 인증서 / 가족관계 / 어머니신분증</t>
    <phoneticPr fontId="16" type="noConversion"/>
  </si>
  <si>
    <t>이혼증명서 번역 / 등록증</t>
    <phoneticPr fontId="16" type="noConversion"/>
  </si>
  <si>
    <t>졸업증명</t>
    <phoneticPr fontId="16" type="noConversion"/>
  </si>
  <si>
    <t>부모님신분증 / 등록증</t>
    <phoneticPr fontId="16" type="noConversion"/>
  </si>
  <si>
    <t>인증서 / 성적변환표 / 가족관계번역</t>
    <phoneticPr fontId="16" type="noConversion"/>
  </si>
  <si>
    <t>언어성적</t>
    <phoneticPr fontId="16" type="noConversion"/>
  </si>
  <si>
    <t>인증서 / 가족관계 / 부모님신분증</t>
    <phoneticPr fontId="16" type="noConversion"/>
  </si>
  <si>
    <t>졸업증명서 / 가족관계</t>
    <phoneticPr fontId="16" type="noConversion"/>
  </si>
  <si>
    <t>최종 성적증명서</t>
    <phoneticPr fontId="16" type="noConversion"/>
  </si>
  <si>
    <t>학사 졸업증명서</t>
    <phoneticPr fontId="16" type="noConversion"/>
  </si>
  <si>
    <t>박사 성적증명서 / 석사 인증서 / 부모님 신분증</t>
    <phoneticPr fontId="16" type="noConversion"/>
  </si>
  <si>
    <t>성적증명서 / 가족관계</t>
    <phoneticPr fontId="16" type="noConversion"/>
  </si>
  <si>
    <t>인증서 / 가족관계 / 부모님신분증 / 여권</t>
    <phoneticPr fontId="16" type="noConversion"/>
  </si>
  <si>
    <t>졸업증명서 / 성적증명서</t>
    <phoneticPr fontId="16" type="noConversion"/>
  </si>
  <si>
    <t>가족관계 / 박사성적증명서</t>
    <phoneticPr fontId="16" type="noConversion"/>
  </si>
  <si>
    <t>인증서 / 가족관계 / 부모님 신분증 / 여권</t>
    <phoneticPr fontId="16" type="noConversion"/>
  </si>
  <si>
    <t>졸업 / 성적</t>
    <phoneticPr fontId="16" type="noConversion"/>
  </si>
  <si>
    <t>졸업증명서 / 성적증명서 / 인증서 / 부모님신분증</t>
    <phoneticPr fontId="16" type="noConversion"/>
  </si>
  <si>
    <t>가족관계 / 부모님신분증</t>
    <phoneticPr fontId="16" type="noConversion"/>
  </si>
  <si>
    <t>졸업증서 원본,번역 / 학위증서 원본,번역 / 성적증명서 원본,번역/ CDGDC영문인증서 / 가족관계(현재서류의 이름이 본명과 다름)</t>
    <phoneticPr fontId="16" type="noConversion"/>
  </si>
  <si>
    <t>졸업증명서 / 성적증명서 / 인증서 / 가족관계 / 부모님신분증 / 여권</t>
    <phoneticPr fontId="16" type="noConversion"/>
  </si>
  <si>
    <t>졸업증서 원본,번역 / 학위증서 원본,번역 / 성적증명서 원본,번역 / CDGDC영문인증서 / 가족관계</t>
    <phoneticPr fontId="16" type="noConversion"/>
  </si>
  <si>
    <t>학위증서</t>
    <phoneticPr fontId="1" type="noConversion"/>
  </si>
  <si>
    <t>학위증서</t>
    <phoneticPr fontId="16" type="noConversion"/>
  </si>
  <si>
    <t>결과</t>
  </si>
  <si>
    <t>학번</t>
    <phoneticPr fontId="1" type="noConversion"/>
  </si>
  <si>
    <t>잔액</t>
  </si>
  <si>
    <t>발급일</t>
  </si>
  <si>
    <t>유효기간</t>
  </si>
  <si>
    <t>18,000,000원</t>
  </si>
  <si>
    <t>지도교수</t>
  </si>
  <si>
    <t>이재현</t>
  </si>
  <si>
    <t>22,000,000원</t>
  </si>
  <si>
    <t>이정환</t>
  </si>
  <si>
    <t>14,400,000원</t>
  </si>
  <si>
    <t>김현중</t>
  </si>
  <si>
    <t>14,000,000원</t>
    <phoneticPr fontId="16" type="noConversion"/>
  </si>
  <si>
    <t>권순덕</t>
  </si>
  <si>
    <t>20,147.31USD</t>
    <phoneticPr fontId="16" type="noConversion"/>
  </si>
  <si>
    <t>2021.04.02</t>
    <phoneticPr fontId="16" type="noConversion"/>
  </si>
  <si>
    <t>21,600,000원(복사)</t>
  </si>
  <si>
    <t>정길도</t>
  </si>
  <si>
    <t>133,000RMB</t>
    <phoneticPr fontId="16" type="noConversion"/>
  </si>
  <si>
    <t>2021.03.17</t>
    <phoneticPr fontId="16" type="noConversion"/>
  </si>
  <si>
    <t>2021.10.01</t>
    <phoneticPr fontId="16" type="noConversion"/>
  </si>
  <si>
    <t>21,600,000원</t>
  </si>
  <si>
    <t>지도교수</t>
    <phoneticPr fontId="16" type="noConversion"/>
  </si>
  <si>
    <t>정영철</t>
    <phoneticPr fontId="16" type="noConversion"/>
  </si>
  <si>
    <t>170,000RMB</t>
    <phoneticPr fontId="16" type="noConversion"/>
  </si>
  <si>
    <t>2021.03.09</t>
  </si>
  <si>
    <t>2021.10.31</t>
  </si>
  <si>
    <t>150,000RMB</t>
  </si>
  <si>
    <t>2021.03.29</t>
  </si>
  <si>
    <t>2022.01.01</t>
  </si>
  <si>
    <t>150,000RMB</t>
    <phoneticPr fontId="16" type="noConversion"/>
  </si>
  <si>
    <t>2021.03.24</t>
    <phoneticPr fontId="16" type="noConversion"/>
  </si>
  <si>
    <t>2021.09.24</t>
    <phoneticPr fontId="16" type="noConversion"/>
  </si>
  <si>
    <t>21,600,000원(복사)</t>
    <phoneticPr fontId="16" type="noConversion"/>
  </si>
  <si>
    <t>지도교수</t>
    <phoneticPr fontId="16" type="noConversion"/>
  </si>
  <si>
    <t>정길도</t>
    <phoneticPr fontId="16" type="noConversion"/>
  </si>
  <si>
    <t>21,600,000원</t>
    <phoneticPr fontId="16" type="noConversion"/>
  </si>
  <si>
    <t>이중희</t>
    <phoneticPr fontId="16" type="noConversion"/>
  </si>
  <si>
    <t>140,000RMB</t>
  </si>
  <si>
    <t>2021.03.19</t>
  </si>
  <si>
    <t>2021.09.19</t>
  </si>
  <si>
    <t>2021.03.20</t>
  </si>
  <si>
    <t>2021.09.20</t>
  </si>
  <si>
    <t>2021.04.01</t>
  </si>
  <si>
    <t>2021.10.01</t>
  </si>
  <si>
    <t>18,134.72USD</t>
    <phoneticPr fontId="16" type="noConversion"/>
  </si>
  <si>
    <t>2021.03.30</t>
    <phoneticPr fontId="16" type="noConversion"/>
  </si>
  <si>
    <t>150,000RMB</t>
    <phoneticPr fontId="16" type="noConversion"/>
  </si>
  <si>
    <t>2021.04.23</t>
    <phoneticPr fontId="16" type="noConversion"/>
  </si>
  <si>
    <t>2021.09.05</t>
    <phoneticPr fontId="16" type="noConversion"/>
  </si>
  <si>
    <t>19.000.000원</t>
    <phoneticPr fontId="16" type="noConversion"/>
  </si>
  <si>
    <t>김철생</t>
    <phoneticPr fontId="16" type="noConversion"/>
  </si>
  <si>
    <t>21,600,000원(복사)</t>
    <phoneticPr fontId="16" type="noConversion"/>
  </si>
  <si>
    <t>지도교수</t>
    <phoneticPr fontId="16" type="noConversion"/>
  </si>
  <si>
    <t>정길도</t>
    <phoneticPr fontId="16" type="noConversion"/>
  </si>
  <si>
    <t>13,200,000원</t>
    <phoneticPr fontId="16" type="noConversion"/>
  </si>
  <si>
    <t>장점석</t>
    <phoneticPr fontId="16" type="noConversion"/>
  </si>
  <si>
    <t>14,400,000원</t>
    <phoneticPr fontId="16" type="noConversion"/>
  </si>
  <si>
    <t>임재혁</t>
  </si>
  <si>
    <t>2021.03.16</t>
  </si>
  <si>
    <t>2022.03.16</t>
  </si>
  <si>
    <t>21,000,000원</t>
  </si>
  <si>
    <t>이중희</t>
  </si>
  <si>
    <t>21,600,000원</t>
    <phoneticPr fontId="16" type="noConversion"/>
  </si>
  <si>
    <t>한재량</t>
  </si>
  <si>
    <t>16,800,000원(복사)</t>
    <phoneticPr fontId="16" type="noConversion"/>
  </si>
  <si>
    <t>전유별</t>
    <phoneticPr fontId="16" type="noConversion"/>
  </si>
  <si>
    <t>16,000,000원</t>
    <phoneticPr fontId="16" type="noConversion"/>
  </si>
  <si>
    <t>김도환</t>
    <phoneticPr fontId="16" type="noConversion"/>
  </si>
  <si>
    <t>21,600,000원(복사)</t>
    <phoneticPr fontId="16" type="noConversion"/>
  </si>
  <si>
    <t>15,600,000원(복사)</t>
    <phoneticPr fontId="16" type="noConversion"/>
  </si>
  <si>
    <t>유동진</t>
    <phoneticPr fontId="16" type="noConversion"/>
  </si>
  <si>
    <t>20,100USD</t>
    <phoneticPr fontId="16" type="noConversion"/>
  </si>
  <si>
    <t>2021.03.30</t>
    <phoneticPr fontId="16" type="noConversion"/>
  </si>
  <si>
    <t>2021.04.02</t>
  </si>
  <si>
    <t>2021.10.02</t>
  </si>
  <si>
    <t>202155337</t>
  </si>
  <si>
    <t>202155331</t>
  </si>
  <si>
    <t>202155380</t>
  </si>
  <si>
    <t>202150622</t>
  </si>
  <si>
    <t>202150649</t>
  </si>
  <si>
    <t>202155341</t>
  </si>
  <si>
    <t>202155371</t>
  </si>
  <si>
    <t>202150615</t>
  </si>
  <si>
    <t>202155330</t>
  </si>
  <si>
    <t>202150646</t>
  </si>
  <si>
    <t>202150635</t>
  </si>
  <si>
    <t>202150624</t>
  </si>
  <si>
    <t>202150625</t>
  </si>
  <si>
    <t>202159029</t>
  </si>
  <si>
    <t>202155355</t>
  </si>
  <si>
    <t>202150638</t>
  </si>
  <si>
    <t>202150626</t>
  </si>
  <si>
    <t>202155332</t>
  </si>
  <si>
    <t>202150654</t>
  </si>
  <si>
    <t>202155392</t>
  </si>
  <si>
    <t>202155385</t>
  </si>
  <si>
    <t>202150656</t>
  </si>
  <si>
    <t>202155360</t>
  </si>
  <si>
    <t>202155381</t>
  </si>
  <si>
    <t>202155356</t>
  </si>
  <si>
    <t>202155353</t>
  </si>
  <si>
    <t>202150614</t>
  </si>
  <si>
    <t>202150617</t>
  </si>
  <si>
    <t>202150608</t>
  </si>
  <si>
    <t>202155351</t>
  </si>
  <si>
    <t>202155373</t>
  </si>
  <si>
    <t>202159027</t>
  </si>
  <si>
    <t>202155335</t>
  </si>
  <si>
    <t>202155372</t>
  </si>
  <si>
    <t>202150618</t>
  </si>
  <si>
    <t>202155345</t>
  </si>
  <si>
    <t>202155378</t>
  </si>
  <si>
    <t>202155384</t>
  </si>
  <si>
    <t>202155388</t>
  </si>
  <si>
    <t>202150616</t>
  </si>
  <si>
    <t>202150642</t>
  </si>
  <si>
    <t>202155348</t>
  </si>
  <si>
    <t>202150620</t>
  </si>
  <si>
    <t>202150621</t>
  </si>
  <si>
    <t>202150651</t>
  </si>
  <si>
    <t>202155344</t>
  </si>
  <si>
    <t>202155382</t>
  </si>
  <si>
    <t>202150611</t>
  </si>
  <si>
    <t>202155350</t>
  </si>
  <si>
    <t>202150650</t>
  </si>
  <si>
    <t>202150630</t>
  </si>
  <si>
    <t>202155389</t>
  </si>
  <si>
    <t>202155346</t>
  </si>
  <si>
    <t>202155349</t>
  </si>
  <si>
    <t>202155336</t>
  </si>
  <si>
    <t>202150636</t>
  </si>
  <si>
    <t>202150631</t>
  </si>
  <si>
    <t>202150605</t>
  </si>
  <si>
    <t>202150613</t>
  </si>
  <si>
    <t>202150619</t>
  </si>
  <si>
    <t>202150652</t>
  </si>
  <si>
    <t>202150644</t>
  </si>
  <si>
    <t>202150610</t>
  </si>
  <si>
    <t>202155387</t>
  </si>
  <si>
    <t>202155369</t>
  </si>
  <si>
    <t>202155366</t>
  </si>
  <si>
    <t>202155364</t>
  </si>
  <si>
    <t>202155363</t>
  </si>
  <si>
    <t>202155333</t>
  </si>
  <si>
    <t>202155368</t>
  </si>
  <si>
    <t>202150648</t>
  </si>
  <si>
    <t>202155358</t>
  </si>
  <si>
    <t>202155375</t>
  </si>
  <si>
    <t>202150629</t>
  </si>
  <si>
    <t>202150633</t>
  </si>
  <si>
    <t>202150640</t>
  </si>
  <si>
    <t>202155352</t>
  </si>
  <si>
    <t>202150639</t>
  </si>
  <si>
    <t>202155379</t>
  </si>
  <si>
    <t>202155338</t>
  </si>
  <si>
    <t>202155339</t>
  </si>
  <si>
    <t>202159030</t>
  </si>
  <si>
    <t>202155376</t>
  </si>
  <si>
    <t>202150627</t>
  </si>
  <si>
    <t>202150632</t>
  </si>
  <si>
    <t>202150653</t>
  </si>
  <si>
    <t>202150607</t>
  </si>
  <si>
    <t>202150623</t>
  </si>
  <si>
    <t>202155370</t>
  </si>
  <si>
    <t>202155359</t>
  </si>
  <si>
    <t>202150603</t>
  </si>
  <si>
    <t>202155354</t>
  </si>
  <si>
    <t>202155340</t>
  </si>
  <si>
    <t>202150602</t>
  </si>
  <si>
    <t>202150657</t>
  </si>
  <si>
    <t>202150612</t>
  </si>
  <si>
    <t>202155347</t>
  </si>
  <si>
    <t>202150641</t>
  </si>
  <si>
    <t>202150628</t>
  </si>
  <si>
    <t>202150637</t>
  </si>
  <si>
    <t>202155357</t>
  </si>
  <si>
    <t>202150606</t>
  </si>
  <si>
    <t>202155343</t>
  </si>
  <si>
    <t>202155342</t>
  </si>
  <si>
    <t>202155390</t>
  </si>
  <si>
    <t>202155374</t>
  </si>
  <si>
    <t>202150609</t>
  </si>
  <si>
    <t>202159031</t>
  </si>
  <si>
    <t>202155391</t>
  </si>
  <si>
    <t>202150647</t>
  </si>
  <si>
    <t>202150634</t>
  </si>
  <si>
    <t>202159028</t>
  </si>
  <si>
    <t>202150643</t>
  </si>
  <si>
    <t>202155365</t>
  </si>
  <si>
    <t>202150645</t>
  </si>
  <si>
    <t>202150604</t>
  </si>
  <si>
    <t>202155334</t>
  </si>
  <si>
    <t>202155367</t>
  </si>
  <si>
    <t>202150655</t>
  </si>
  <si>
    <t>202155377</t>
  </si>
  <si>
    <t>불합격 Fail</t>
    <phoneticPr fontId="1" type="noConversion"/>
  </si>
  <si>
    <t>합격 Pass</t>
    <phoneticPr fontId="1" type="noConversion"/>
  </si>
  <si>
    <t>부족서류</t>
    <phoneticPr fontId="1" type="noConversion"/>
  </si>
  <si>
    <t>언어</t>
    <phoneticPr fontId="16" type="noConversion"/>
  </si>
  <si>
    <t>K4</t>
    <phoneticPr fontId="16" type="noConversion"/>
  </si>
  <si>
    <t>K3,E1</t>
    <phoneticPr fontId="16" type="noConversion"/>
  </si>
  <si>
    <t>-</t>
    <phoneticPr fontId="1" type="noConversion"/>
  </si>
  <si>
    <t>-</t>
    <phoneticPr fontId="16" type="noConversion"/>
  </si>
  <si>
    <t>-</t>
    <phoneticPr fontId="16" type="noConversion"/>
  </si>
  <si>
    <t>K3</t>
    <phoneticPr fontId="16" type="noConversion"/>
  </si>
  <si>
    <t>K4,E1</t>
    <phoneticPr fontId="16" type="noConversion"/>
  </si>
  <si>
    <t>-</t>
    <phoneticPr fontId="16" type="noConversion"/>
  </si>
  <si>
    <t>K3,E1</t>
    <phoneticPr fontId="16" type="noConversion"/>
  </si>
  <si>
    <t>K3,E1</t>
    <phoneticPr fontId="16" type="noConversion"/>
  </si>
  <si>
    <t>K4</t>
    <phoneticPr fontId="16" type="noConversion"/>
  </si>
  <si>
    <t>-</t>
    <phoneticPr fontId="16" type="noConversion"/>
  </si>
  <si>
    <t>K3,E1</t>
    <phoneticPr fontId="16" type="noConversion"/>
  </si>
  <si>
    <t>K4</t>
    <phoneticPr fontId="16" type="noConversion"/>
  </si>
  <si>
    <t>K3</t>
    <phoneticPr fontId="16" type="noConversion"/>
  </si>
  <si>
    <t>E1</t>
    <phoneticPr fontId="16" type="noConversion"/>
  </si>
  <si>
    <t>K5</t>
    <phoneticPr fontId="16" type="noConversion"/>
  </si>
  <si>
    <t>K4,J1</t>
    <phoneticPr fontId="16" type="noConversion"/>
  </si>
  <si>
    <t>졸업증서 / 학위증서 / CDGDC 학위인증서</t>
    <phoneticPr fontId="16" type="noConversion"/>
  </si>
  <si>
    <t>QI JUN</t>
  </si>
  <si>
    <t>PANG HUIHUI</t>
  </si>
  <si>
    <t>ZHENG CAN</t>
  </si>
  <si>
    <t>PENG MENGDIE</t>
  </si>
  <si>
    <t>RAO JINGYI</t>
  </si>
  <si>
    <t>CHEN MENG</t>
  </si>
  <si>
    <t>LING SHUAI</t>
  </si>
  <si>
    <t>ZHANG MIAOMIAO</t>
  </si>
  <si>
    <t>MO XIN</t>
  </si>
  <si>
    <t>MAKHMUDOV SARDORBEK</t>
  </si>
  <si>
    <t>SACCHETTI FLORIAN ANDREA</t>
  </si>
  <si>
    <t>PHAN CANH HOANG</t>
  </si>
  <si>
    <t>WANG SHIJUN</t>
  </si>
  <si>
    <t>WEI LI</t>
  </si>
  <si>
    <t>BHATTARAI SADIK</t>
  </si>
  <si>
    <t>WANG YILIN</t>
  </si>
  <si>
    <t>DU WENCHENG</t>
  </si>
  <si>
    <t>LIU QINGYING</t>
  </si>
  <si>
    <t>CHENG PENGFEI</t>
  </si>
  <si>
    <t>YUAN ZHENYU</t>
  </si>
  <si>
    <t>SHU YIMING</t>
  </si>
  <si>
    <t>ZHANG TING</t>
  </si>
  <si>
    <t>WANG SHIFENG</t>
  </si>
  <si>
    <t>FAN HUIXIN</t>
  </si>
  <si>
    <t>LING YUN</t>
  </si>
  <si>
    <t>MIR BILAL AHMAD</t>
  </si>
  <si>
    <t>QIN YU</t>
  </si>
  <si>
    <t>BAI YUANYUAN</t>
  </si>
  <si>
    <t>PENG LIHAO</t>
  </si>
  <si>
    <t>MUNNA ALI NEWAZ</t>
  </si>
  <si>
    <t>AHMED ASMAA GAMAL FARRAG</t>
  </si>
  <si>
    <t>YAO XUE</t>
  </si>
  <si>
    <t>WEI WENSI</t>
  </si>
  <si>
    <t>DONG ZHONGWEI</t>
  </si>
  <si>
    <t>WANG WEI</t>
  </si>
  <si>
    <t>AJIM SYED</t>
  </si>
  <si>
    <t>LI XINYU</t>
  </si>
  <si>
    <t>LU YANG</t>
  </si>
  <si>
    <t>WANG ZEHONG</t>
  </si>
  <si>
    <t>LIU MENGMENG</t>
  </si>
  <si>
    <t>BAATAR OYUNTSETSEG</t>
  </si>
  <si>
    <t>GHIMIRE ASHUTOSH</t>
  </si>
  <si>
    <t>ZHANG YONGJUN</t>
  </si>
  <si>
    <t>ZHENG YEMENG</t>
  </si>
  <si>
    <t>ZHU HUAHUA</t>
  </si>
  <si>
    <t>XU JINGKAI</t>
  </si>
  <si>
    <t>AL AMIN</t>
  </si>
  <si>
    <t>DENG YI</t>
  </si>
  <si>
    <t>YANG KUN</t>
  </si>
  <si>
    <t>DONG JIUQING</t>
  </si>
  <si>
    <t>SINGH BIST PREM</t>
  </si>
  <si>
    <t>WU KANGNING</t>
  </si>
  <si>
    <t>EGAMBERDIEV MANSURBEK</t>
  </si>
  <si>
    <t>ZHANG LAIKANG</t>
  </si>
  <si>
    <t>SHOKIROV BOKHODIRJON</t>
  </si>
  <si>
    <t>MAKHMUDOV UKTAMJON</t>
  </si>
  <si>
    <t>YUSUPOV SHOKHBEK</t>
  </si>
  <si>
    <t>ABDURAKHIMOV BAKHODIR</t>
  </si>
  <si>
    <t>NOMOZBOEV AKRAMJON</t>
  </si>
  <si>
    <t>INNATULLAEV KHUDOYBERDI</t>
  </si>
  <si>
    <t>ZHANG ZHAN</t>
  </si>
  <si>
    <t>ABDUKARIMOV KHIKMATILLOKH</t>
  </si>
  <si>
    <t>SAYDALIEV SARDORBEK</t>
  </si>
  <si>
    <t>TIAN WANTING</t>
  </si>
  <si>
    <t>MU XIAOHAN</t>
  </si>
  <si>
    <t>XIA ZIHAN</t>
  </si>
  <si>
    <t>WANG YICHING</t>
  </si>
  <si>
    <t>MREMA AGATHON HONEST</t>
  </si>
  <si>
    <t>DING MENGDAN</t>
  </si>
  <si>
    <t>HAO XIAOFAN</t>
  </si>
  <si>
    <t>YANG YARU</t>
  </si>
  <si>
    <t>HAN BINGBING</t>
  </si>
  <si>
    <t>HUANG XUN</t>
  </si>
  <si>
    <t>WANG YANSU</t>
  </si>
  <si>
    <t>ZHOU ZHONGWANG</t>
  </si>
  <si>
    <t>GU JIA</t>
  </si>
  <si>
    <t>LIU PENG</t>
  </si>
  <si>
    <t>AHMED SUMON</t>
  </si>
  <si>
    <t>DING RUOFAN</t>
  </si>
  <si>
    <t>CHUN MINGLI</t>
  </si>
  <si>
    <t>XU YU</t>
  </si>
  <si>
    <t>CHEN JUN</t>
  </si>
  <si>
    <t>TAO JIN</t>
  </si>
  <si>
    <t>LI XUANYU</t>
  </si>
  <si>
    <t>RAJABOV AZAMJON</t>
  </si>
  <si>
    <t>LIU HUIMIN</t>
  </si>
  <si>
    <t>XIONG ZIPEI</t>
  </si>
  <si>
    <t>ANAWAR IFTA KHARUL</t>
  </si>
  <si>
    <t>JIA ZHENDONG</t>
  </si>
  <si>
    <t>YAO YUE</t>
  </si>
  <si>
    <t>ZHANG YUMENG</t>
  </si>
  <si>
    <t>XU JIAQUAN</t>
  </si>
  <si>
    <t>JADHAV SHIVANI</t>
  </si>
  <si>
    <t>CHA YAO</t>
  </si>
  <si>
    <t>TRAN THI TUYET VAN</t>
  </si>
  <si>
    <t>SALOKHE BALAJI SHIVAJI</t>
  </si>
  <si>
    <t>ZHANG CHAO</t>
  </si>
  <si>
    <t>ZHANG DIAN</t>
  </si>
  <si>
    <t>XU LINLIN</t>
  </si>
  <si>
    <t>AN QI</t>
  </si>
  <si>
    <t>LE HA THUY NHUNG</t>
  </si>
  <si>
    <t>TRINH THI PHUONG THAO</t>
  </si>
  <si>
    <t>LE THI KIM THOA</t>
  </si>
  <si>
    <t>YAN YU</t>
  </si>
  <si>
    <t>ZHOU LIQING</t>
  </si>
  <si>
    <t>PONNUSAMY ANUSHA</t>
  </si>
  <si>
    <t>YUE JUNYUE</t>
  </si>
  <si>
    <t>ZHENG HAOYUAN</t>
  </si>
  <si>
    <t>YANG XUTING</t>
  </si>
  <si>
    <t>SUN RUNJUAN</t>
  </si>
  <si>
    <t>YU WANHANG</t>
  </si>
  <si>
    <t>RUHUL AMIN MOHAMMAD</t>
  </si>
  <si>
    <t>RANA MD JUWEL</t>
  </si>
  <si>
    <t>FAN LINGYU</t>
  </si>
  <si>
    <t>LAI GUANGXIANG</t>
  </si>
  <si>
    <t>BATSUURI TSATSRAL</t>
  </si>
  <si>
    <t>ALI SABIR</t>
  </si>
  <si>
    <t>PERIYASAMY ANUSHKKARAN</t>
  </si>
  <si>
    <t>ZHENG MENGJIAO</t>
  </si>
  <si>
    <t>ASMAMAWU ROBEL ASRESAHEGN</t>
  </si>
  <si>
    <t>XIONG HONGLIANG</t>
  </si>
  <si>
    <t>LU SIYU</t>
  </si>
  <si>
    <t>YANG XIAOYING</t>
  </si>
  <si>
    <t>LI XUE</t>
  </si>
  <si>
    <t>CHEN ZHI DONG</t>
  </si>
  <si>
    <t>WU WEIYUANJUN</t>
  </si>
  <si>
    <t>ZHU KUN</t>
  </si>
  <si>
    <t>PANDEY ANIL</t>
  </si>
  <si>
    <t>LI KUI</t>
  </si>
  <si>
    <t>MUNKHTUYA ANKHTUYA</t>
  </si>
  <si>
    <t>KUSAKA MIZUHO</t>
  </si>
  <si>
    <t>FAN KUN</t>
  </si>
  <si>
    <t>HUANG LINYI</t>
  </si>
  <si>
    <t>YANG JIAN</t>
  </si>
  <si>
    <t>LIU CHUNHUI</t>
  </si>
  <si>
    <t>ALAWAD RANA OSMAN ALAWAD OSMAN</t>
  </si>
  <si>
    <t>HOU GANZHONG</t>
  </si>
  <si>
    <t>LI XINXIANG</t>
  </si>
  <si>
    <t>SABEEH NAJUM UL</t>
  </si>
  <si>
    <t>ZHANG WEI</t>
  </si>
  <si>
    <t>LIU HAORAN</t>
  </si>
  <si>
    <t>LUO DAWEI</t>
  </si>
  <si>
    <t>WANG CHENG</t>
  </si>
  <si>
    <t>IMAD MUHAMMAD</t>
  </si>
  <si>
    <t>MAWUNTU NADYA NOVARIZKA</t>
  </si>
  <si>
    <t>HUSSAIN SAJID</t>
  </si>
  <si>
    <t>ABDALLA HISHAM</t>
  </si>
  <si>
    <t>MUHAMMAD SALEEM JAHANGIR SIDRA SALEEM</t>
  </si>
  <si>
    <t>CHEN YUNHAO</t>
  </si>
  <si>
    <t>TANG RENKE</t>
  </si>
  <si>
    <t>WU JIE</t>
  </si>
  <si>
    <t>ZHANG WENHUI</t>
  </si>
  <si>
    <t>HUSSAIN AQIB</t>
  </si>
  <si>
    <t>ZUHAIRI SAFIYYAH ALIYA</t>
  </si>
  <si>
    <t>HAN JIALU</t>
  </si>
  <si>
    <t>HOSSAIN SABIR</t>
  </si>
  <si>
    <t>SUBRAMANI TAMILARASI</t>
  </si>
  <si>
    <t>MABI LUXI</t>
  </si>
  <si>
    <t>ISMATILLAYEV KHURMATILLO</t>
  </si>
  <si>
    <t>MA RUIHAN</t>
  </si>
  <si>
    <t>MD ABDUR RAZZAQ</t>
  </si>
  <si>
    <t>TARIQ RIDA SHAHZADI</t>
  </si>
  <si>
    <t>AGVAANDEMBEREL SHAARIIBUU</t>
  </si>
  <si>
    <t>ZHANG WENQI</t>
  </si>
  <si>
    <t>ZHANG JUNYUE</t>
  </si>
  <si>
    <t>AZMAN NURUL AFIQAH</t>
  </si>
  <si>
    <t>LI ZHENGSEN</t>
  </si>
  <si>
    <t>LIU SHANSHAN</t>
  </si>
  <si>
    <t>ZHANG ZHU</t>
  </si>
  <si>
    <t>CHEN SI</t>
  </si>
  <si>
    <t>ARIUNBOLD OYUNNOMIN</t>
  </si>
  <si>
    <t>HAN QIANQIAN</t>
  </si>
  <si>
    <t>XIE YONGCHAO</t>
  </si>
  <si>
    <t>LI XUGUANG</t>
  </si>
  <si>
    <t>언어성적(TOPIK 4급 이상)</t>
    <phoneticPr fontId="1" type="noConversion"/>
  </si>
  <si>
    <t>CDGDC학위인증서 / 어머님신분증 / 언어성적(TOPIK 3급 이상)</t>
    <phoneticPr fontId="1" type="noConversion"/>
  </si>
  <si>
    <t>언어성적(TOPIK 3급 또는 IELTS 5.5이상)</t>
    <phoneticPr fontId="1" type="noConversion"/>
  </si>
  <si>
    <t>언어성적(TOPIK 4급 또는 IELTS 5.5 이상)</t>
    <phoneticPr fontId="1" type="noConversion"/>
  </si>
  <si>
    <t>None</t>
    <phoneticPr fontId="1" type="noConversion"/>
  </si>
  <si>
    <t>Apostille / Degree certificate of Master</t>
    <phoneticPr fontId="1" type="noConversion"/>
  </si>
  <si>
    <t>None</t>
    <phoneticPr fontId="1" type="noConversion"/>
  </si>
  <si>
    <t>Verification documents of Degree(Original) / Transcript (Original or notarized copy) / Family relationship certificate(Original or notarized copy)</t>
    <phoneticPr fontId="1" type="noConversion"/>
  </si>
  <si>
    <t>Verification documents of Degree(Original) / Family relationship certificate(Original or notarized copy)</t>
    <phoneticPr fontId="1" type="noConversion"/>
  </si>
  <si>
    <t>졸업증명서 / 가족관계증명서 / 부모님신분증</t>
    <phoneticPr fontId="16" type="noConversion"/>
  </si>
  <si>
    <t>CDGDC 학위인증서</t>
    <phoneticPr fontId="1" type="noConversion"/>
  </si>
  <si>
    <t>가족관계</t>
    <phoneticPr fontId="1" type="noConversion"/>
  </si>
  <si>
    <t>가족관계(원본 또는 공증) / 졸업증명서(원본) / 성적증명서(원본)</t>
    <phoneticPr fontId="1" type="noConversion"/>
  </si>
  <si>
    <t>가족관계 / 부모님신분증 사본</t>
    <phoneticPr fontId="16" type="noConversion"/>
  </si>
  <si>
    <t>Doctor's Transcript / Master's Transcript / Verification documents of Master's Degree by Korean embassy / Family relationship Certificate / Parent's ID card or passport copy</t>
    <phoneticPr fontId="1" type="noConversion"/>
  </si>
  <si>
    <t>부모님신분증 사본 / 등록증 사본</t>
    <phoneticPr fontId="16" type="noConversion"/>
  </si>
  <si>
    <t>Apostille / New Passport (Red passport) copy</t>
    <phoneticPr fontId="1" type="noConversion"/>
  </si>
  <si>
    <t>언어성적(TOPIK 3급 이상) / 등록증 사본</t>
    <phoneticPr fontId="1" type="noConversion"/>
  </si>
  <si>
    <t>Verification documents of Degree by Korean embassy(Original) / Family relationship (Original or notarized copy)</t>
    <phoneticPr fontId="1" type="noConversion"/>
  </si>
  <si>
    <t>이혼증명서 번역 / 등록증 사본 / 졸업증명서(원본) / 성적증명서(원본)</t>
    <phoneticPr fontId="16" type="noConversion"/>
  </si>
  <si>
    <t>Apostille of Degree / Transcript / Birth Certifiate / Parent's ID card or Passport copy / Passport copy</t>
    <phoneticPr fontId="1" type="noConversion"/>
  </si>
  <si>
    <t>Degree Certificate</t>
    <phoneticPr fontId="1" type="noConversion"/>
  </si>
  <si>
    <t>졸업증명서 / 출생증명서(원본)</t>
    <phoneticPr fontId="16" type="noConversion"/>
  </si>
  <si>
    <t>졸업증명서 / 가족관계공증서(원본)</t>
    <phoneticPr fontId="1" type="noConversion"/>
  </si>
  <si>
    <t>졸업증명서</t>
    <phoneticPr fontId="1" type="noConversion"/>
  </si>
  <si>
    <t>Degree Certificate / Family relationship</t>
    <phoneticPr fontId="1" type="noConversion"/>
  </si>
  <si>
    <t>Degree Certificate</t>
    <phoneticPr fontId="1" type="noConversion"/>
  </si>
  <si>
    <t>Final Trascript / Degree certificate of Bechelor</t>
    <phoneticPr fontId="1" type="noConversion"/>
  </si>
  <si>
    <t>인증서 / 성적변환표 / 가족관계확인서 원본 및 번역</t>
    <phoneticPr fontId="16" type="noConversion"/>
  </si>
  <si>
    <t>Verification documents of Degree by Korean embassy / Transcript / Birth certificate / Parent's ID card of passport copy / Passport</t>
    <phoneticPr fontId="1" type="noConversion"/>
  </si>
  <si>
    <t>Verification documents of Degree by Korean embassy / Birth certificate / Parent's ID card of passport copy</t>
    <phoneticPr fontId="1" type="noConversion"/>
  </si>
  <si>
    <t>Verification documents of Degree by Korean embassy / Birth certificate / Parent's ID card of passport copy / Passport copy / Transcript</t>
    <phoneticPr fontId="1" type="noConversion"/>
  </si>
  <si>
    <t>Verification documents of Degree by Korean embassy / Birth certificate / Parent's ID card of passport copy / Language Certificate(above IELTS 5.5)</t>
    <phoneticPr fontId="1" type="noConversion"/>
  </si>
  <si>
    <t>Verification documents of Degree by Korean embassy / Birth certificate / Mother's ID card of passport copy / Transcript</t>
    <phoneticPr fontId="1" type="noConversion"/>
  </si>
  <si>
    <t>Verification documents of Degree by Korean embassy / Transcript / Birth certificate / Parent's ID card of passport copy</t>
    <phoneticPr fontId="1" type="noConversion"/>
  </si>
  <si>
    <t>Verification documents of Degree by Korean embassy / Transcript / Birth certificate / Mother's ID card of passport copy</t>
    <phoneticPr fontId="1" type="noConversion"/>
  </si>
  <si>
    <t>졸업증명서 / 언어성적(TOPIK 4급 이상)</t>
    <phoneticPr fontId="1" type="noConversion"/>
  </si>
  <si>
    <t>졸업증명서 / 전적대학 성적증명서 / 가족관계원본 / 등록증 사본 / 언어성적(TOPIK 4급 이상)</t>
    <phoneticPr fontId="16" type="noConversion"/>
  </si>
  <si>
    <t>졸업증서 / 학위증서 / CDGDC 학위인증서</t>
    <phoneticPr fontId="16" type="noConversion"/>
  </si>
  <si>
    <t>졸업증서 / 학위증서 / CDGDC 학위인증서 / 출생증명서 원본</t>
    <phoneticPr fontId="16" type="noConversion"/>
  </si>
  <si>
    <t>졸업증서 / 학위증서 / CDGDC 학위인증서 / 언어성적 (TOPIK 3급 또는 IELTS 5.5 이상)</t>
    <phoneticPr fontId="1" type="noConversion"/>
  </si>
  <si>
    <t>졸업증서 / 학위증서 / CDGDC 학위인증서 / 언어성적 (TOPIK 4급 이상)</t>
    <phoneticPr fontId="1" type="noConversion"/>
  </si>
  <si>
    <t>학위증서</t>
    <phoneticPr fontId="1" type="noConversion"/>
  </si>
  <si>
    <t>학위증서 / CDGDC 학위인증서</t>
    <phoneticPr fontId="1" type="noConversion"/>
  </si>
  <si>
    <t>졸업증명서 / 성적증명서 / 학위인증서 / 가족관계</t>
    <phoneticPr fontId="1" type="noConversion"/>
  </si>
  <si>
    <t>Verificiation documents of Degree (Original)</t>
    <phoneticPr fontId="1" type="noConversion"/>
  </si>
  <si>
    <t>Family relationship certificate / Doctor's Transcript</t>
    <phoneticPr fontId="16" type="noConversion"/>
  </si>
  <si>
    <t>잔액증명서</t>
    <phoneticPr fontId="1" type="noConversion"/>
  </si>
  <si>
    <t>18,000USD 또는 21,600,000원 이상 (18,000USD or 21,600,000KRW)</t>
    <phoneticPr fontId="1" type="noConversion"/>
  </si>
  <si>
    <t>8,400,000KRW or 7,000USD</t>
    <phoneticPr fontId="1" type="noConversion"/>
  </si>
  <si>
    <t>-</t>
    <phoneticPr fontId="1" type="noConversion"/>
  </si>
  <si>
    <t>Only need submit original form. Or fowarding E-mail from professor</t>
    <phoneticPr fontId="1" type="noConversion"/>
  </si>
  <si>
    <t>3,600,000KRW or 3,000USD</t>
    <phoneticPr fontId="1" type="noConversion"/>
  </si>
  <si>
    <t>7,600,000KRW or 6,300USD</t>
    <phoneticPr fontId="1" type="noConversion"/>
  </si>
  <si>
    <t>7,200,000KRW or 6,000USD</t>
    <phoneticPr fontId="1" type="noConversion"/>
  </si>
  <si>
    <t>6,000,000KRW or 5,000USD</t>
    <phoneticPr fontId="1" type="noConversion"/>
  </si>
  <si>
    <t>4,800,000KRW or 4,000USD</t>
    <phoneticPr fontId="1" type="noConversion"/>
  </si>
  <si>
    <t>5,600,000KRW or 4,600USD</t>
    <phoneticPr fontId="1" type="noConversion"/>
  </si>
  <si>
    <t>2,600,000KRW or 2,100USD</t>
    <phoneticPr fontId="1" type="noConversion"/>
  </si>
  <si>
    <t>-</t>
    <phoneticPr fontId="1" type="noConversion"/>
  </si>
  <si>
    <t>-</t>
    <phoneticPr fontId="1" type="noConversion"/>
  </si>
  <si>
    <t>지망학과(영문)</t>
  </si>
  <si>
    <t>Journalism and Communications</t>
  </si>
  <si>
    <t>International Trade</t>
  </si>
  <si>
    <t>Medical Science</t>
  </si>
  <si>
    <t>Design and Manufacturing</t>
  </si>
  <si>
    <t>Accounting</t>
  </si>
  <si>
    <t>Korean Language as a Second Language Education</t>
  </si>
  <si>
    <t>Biology</t>
    <phoneticPr fontId="16" type="noConversion"/>
  </si>
  <si>
    <t>Environment and Energy</t>
    <phoneticPr fontId="16" type="noConversion"/>
  </si>
  <si>
    <t>Civil Engineering</t>
  </si>
  <si>
    <t>Korean Language and Literature</t>
  </si>
  <si>
    <t>Division of Electronics and Information Engineering(Electronic Engineering)</t>
  </si>
  <si>
    <t>Korean Music</t>
  </si>
  <si>
    <t>Music</t>
  </si>
  <si>
    <t>Chinese Language and Literature</t>
  </si>
  <si>
    <t>Physical Education</t>
  </si>
  <si>
    <t>Child and Family Studies</t>
  </si>
  <si>
    <t>Veterinary Medicine</t>
  </si>
  <si>
    <t>Business Administration</t>
  </si>
  <si>
    <t>Music</t>
    <phoneticPr fontId="16" type="noConversion"/>
  </si>
  <si>
    <t>Sports Science</t>
  </si>
  <si>
    <t>Ecology Landscape Architecture-Design</t>
    <phoneticPr fontId="16" type="noConversion"/>
  </si>
  <si>
    <t>Sociology</t>
  </si>
  <si>
    <t>International Cyber Trade &amp; Area Study</t>
    <phoneticPr fontId="16" type="noConversion"/>
  </si>
  <si>
    <t>International Cyber Trade &amp; Area Study</t>
  </si>
  <si>
    <t>Education</t>
  </si>
  <si>
    <t>Public Administration</t>
  </si>
  <si>
    <t>Division of Electronics and Information Engineering(Computer Science and Engineering)</t>
    <phoneticPr fontId="16" type="noConversion"/>
  </si>
  <si>
    <t>Dance</t>
  </si>
  <si>
    <t>Mathematics</t>
    <phoneticPr fontId="16" type="noConversion"/>
  </si>
  <si>
    <t>Economics</t>
  </si>
  <si>
    <t>Division of Electronics and Information Engineering(Computer Science and Engineering)</t>
  </si>
  <si>
    <t>Nano Convergence Technology</t>
  </si>
  <si>
    <t>Medicine</t>
  </si>
  <si>
    <t>Dentistry</t>
  </si>
  <si>
    <t>Biotechnology</t>
    <phoneticPr fontId="16" type="noConversion"/>
  </si>
  <si>
    <t>Biotechnology</t>
  </si>
  <si>
    <t>Bio·Nano System Engineering</t>
    <phoneticPr fontId="16" type="noConversion"/>
  </si>
  <si>
    <t>Social Welfare</t>
  </si>
  <si>
    <t>Semiconductor And Chemical Engineering</t>
  </si>
  <si>
    <t>Intergrated Energy AI</t>
  </si>
  <si>
    <t>English Education</t>
  </si>
  <si>
    <t>Law</t>
    <phoneticPr fontId="16" type="noConversion"/>
  </si>
  <si>
    <t>English Language and Literature</t>
  </si>
  <si>
    <t>Mechanical Engineering</t>
  </si>
  <si>
    <t>Chemistry</t>
  </si>
  <si>
    <t>Japanese Studies</t>
  </si>
  <si>
    <t>Archaeology and Cultural Anthropology</t>
  </si>
  <si>
    <t>Industrial Design</t>
    <phoneticPr fontId="16" type="noConversion"/>
  </si>
  <si>
    <t>Industrial System Engineering</t>
    <phoneticPr fontId="16" type="noConversion"/>
  </si>
  <si>
    <t>Mechanical Design Engineering</t>
  </si>
  <si>
    <t>Mechanical Design Engineering</t>
    <phoneticPr fontId="16" type="noConversion"/>
  </si>
  <si>
    <t>Electrical Engineering</t>
  </si>
  <si>
    <t>Energy Storage·Conversion Engineering</t>
  </si>
  <si>
    <t>Physics</t>
    <phoneticPr fontId="16" type="noConversion"/>
  </si>
  <si>
    <t>Industrial System Engineering</t>
  </si>
  <si>
    <t>History</t>
    <phoneticPr fontId="16" type="noConversion"/>
  </si>
  <si>
    <t>Chemistry Education</t>
  </si>
  <si>
    <t>Landscape Architecture</t>
    <phoneticPr fontId="16" type="noConversion"/>
  </si>
  <si>
    <t>Wood Science &amp; Technology</t>
  </si>
  <si>
    <t>Agricultural Convergence Technology</t>
  </si>
  <si>
    <t>Mathematics</t>
  </si>
  <si>
    <t>Fine Arts</t>
  </si>
  <si>
    <t>Library and Information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</si>
</sst>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6"/>
      <color theme="1"/>
      <name val="Microsoft YaHei UI"/>
      <family val="2"/>
      <charset val="134"/>
    </font>
    <font>
      <sz val="11"/>
      <color theme="1"/>
      <name val="맑은 고딕"/>
      <family val="3"/>
      <charset val="134"/>
      <scheme val="minor"/>
    </font>
    <font>
      <b/>
      <sz val="11"/>
      <color theme="1"/>
      <name val="맑은 고딕"/>
      <family val="3"/>
      <charset val="128"/>
      <scheme val="minor"/>
    </font>
    <font>
      <b/>
      <sz val="11"/>
      <color theme="1"/>
      <name val="맑은 고딕"/>
      <family val="3"/>
      <charset val="134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34"/>
      <scheme val="minor"/>
    </font>
    <font>
      <b/>
      <sz val="14"/>
      <color theme="1"/>
      <name val="맑은 고딕"/>
      <family val="3"/>
      <charset val="128"/>
      <scheme val="minor"/>
    </font>
    <font>
      <b/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19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8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top"/>
    </xf>
    <xf numFmtId="0" fontId="14" fillId="6" borderId="23" xfId="0" applyFont="1" applyFill="1" applyBorder="1" applyAlignment="1">
      <alignment horizontal="center" vertical="center" shrinkToFit="1"/>
    </xf>
    <xf numFmtId="0" fontId="15" fillId="4" borderId="23" xfId="0" applyFont="1" applyFill="1" applyBorder="1" applyAlignment="1">
      <alignment horizontal="center" vertical="center" shrinkToFit="1"/>
    </xf>
    <xf numFmtId="0" fontId="15" fillId="3" borderId="23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2" fillId="8" borderId="26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14" fillId="5" borderId="23" xfId="0" applyFont="1" applyFill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14" fillId="5" borderId="0" xfId="0" applyFont="1" applyFill="1" applyBorder="1" applyAlignment="1">
      <alignment horizontal="center" vertical="center" shrinkToFit="1"/>
    </xf>
    <xf numFmtId="0" fontId="15" fillId="6" borderId="23" xfId="0" applyFont="1" applyFill="1" applyBorder="1" applyAlignment="1">
      <alignment horizontal="center" vertical="center" shrinkToFit="1"/>
    </xf>
    <xf numFmtId="0" fontId="20" fillId="6" borderId="23" xfId="0" applyFont="1" applyFill="1" applyBorder="1" applyAlignment="1">
      <alignment horizontal="center" vertical="center" shrinkToFit="1"/>
    </xf>
    <xf numFmtId="0" fontId="17" fillId="6" borderId="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41" fontId="0" fillId="0" borderId="0" xfId="1" applyFont="1" applyAlignment="1">
      <alignment horizontal="center" vertical="center"/>
    </xf>
    <xf numFmtId="0" fontId="15" fillId="0" borderId="35" xfId="0" applyFont="1" applyFill="1" applyBorder="1" applyAlignment="1">
      <alignment horizontal="center" vertical="center" shrinkToFit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hidden="1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0" fontId="18" fillId="2" borderId="22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0" fontId="0" fillId="2" borderId="33" xfId="0" applyFont="1" applyFill="1" applyBorder="1" applyAlignment="1" applyProtection="1">
      <alignment horizontal="center" vertical="center" wrapText="1" shrinkToFit="1"/>
      <protection hidden="1"/>
    </xf>
    <xf numFmtId="0" fontId="0" fillId="2" borderId="29" xfId="0" applyFont="1" applyFill="1" applyBorder="1" applyAlignment="1" applyProtection="1">
      <alignment horizontal="center" vertical="center" wrapText="1" shrinkToFit="1"/>
      <protection hidden="1"/>
    </xf>
    <xf numFmtId="0" fontId="0" fillId="2" borderId="34" xfId="0" applyFont="1" applyFill="1" applyBorder="1" applyAlignment="1" applyProtection="1">
      <alignment horizontal="center" vertical="center" wrapText="1" shrinkToFi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</cellXfs>
  <cellStyles count="2">
    <cellStyle name="쉼표 [0]" xfId="1" builtinId="6"/>
    <cellStyle name="표준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DBCD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2333625</xdr:colOff>
      <xdr:row>20</xdr:row>
      <xdr:rowOff>60146</xdr:rowOff>
    </xdr:from>
    <xdr:to>
      <xdr:col>11</xdr:col>
      <xdr:colOff>286661</xdr:colOff>
      <xdr:row>22</xdr:row>
      <xdr:rowOff>95250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5325" y="6346646"/>
          <a:ext cx="1924961" cy="454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tabSelected="1" zoomScaleNormal="100" workbookViewId="0">
      <selection activeCell="E7" sqref="E7:F8"/>
    </sheetView>
  </sheetViews>
  <sheetFormatPr defaultRowHeight="16.5" x14ac:dyDescent="0.3"/>
  <cols>
    <col min="1" max="1" width="3.375" style="1" customWidth="1"/>
    <col min="2" max="2" width="5.5" style="1" customWidth="1"/>
    <col min="3" max="3" width="1" style="1" customWidth="1"/>
    <col min="4" max="4" width="23.375" style="1" customWidth="1"/>
    <col min="5" max="5" width="11.375" style="1" customWidth="1"/>
    <col min="6" max="6" width="25.375" style="1" customWidth="1"/>
    <col min="7" max="7" width="0.875" style="1" customWidth="1"/>
    <col min="8" max="8" width="7.625" style="1" customWidth="1"/>
    <col min="9" max="9" width="30.75" style="1" customWidth="1"/>
    <col min="10" max="10" width="9" style="1"/>
    <col min="11" max="11" width="12.375" style="1" customWidth="1"/>
    <col min="12" max="12" width="5.5" style="1" customWidth="1"/>
    <col min="13" max="13" width="9" style="1" customWidth="1"/>
    <col min="14" max="16384" width="9" style="1"/>
  </cols>
  <sheetData>
    <row r="1" spans="2:12" ht="17.25" thickBot="1" x14ac:dyDescent="0.35"/>
    <row r="2" spans="2:12" ht="39.75" customHeight="1" x14ac:dyDescent="0.3">
      <c r="B2" s="55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2:12" ht="30.75" customHeight="1" thickBot="1" x14ac:dyDescent="0.35">
      <c r="B3" s="58" t="s">
        <v>57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2:12" ht="17.25" thickBo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3">
      <c r="B5" s="2"/>
      <c r="C5" s="3"/>
      <c r="D5" s="3"/>
      <c r="E5" s="3"/>
      <c r="F5" s="3"/>
      <c r="G5" s="3"/>
      <c r="H5" s="3"/>
      <c r="I5" s="3"/>
      <c r="J5" s="3"/>
      <c r="K5" s="3"/>
      <c r="L5" s="4"/>
    </row>
    <row r="6" spans="2:12" ht="17.25" thickBot="1" x14ac:dyDescent="0.35">
      <c r="B6" s="7"/>
      <c r="C6" s="5"/>
      <c r="D6" s="5"/>
      <c r="E6" s="5"/>
      <c r="F6" s="5"/>
      <c r="G6" s="5"/>
      <c r="H6" s="5"/>
      <c r="L6" s="6"/>
    </row>
    <row r="7" spans="2:12" ht="6" customHeight="1" x14ac:dyDescent="0.3">
      <c r="B7" s="7"/>
      <c r="C7" s="61" t="s">
        <v>4</v>
      </c>
      <c r="D7" s="62"/>
      <c r="E7" s="66"/>
      <c r="F7" s="67"/>
      <c r="G7" s="5"/>
      <c r="H7" s="5"/>
      <c r="I7" s="5"/>
      <c r="J7" s="5"/>
      <c r="K7" s="5"/>
      <c r="L7" s="6"/>
    </row>
    <row r="8" spans="2:12" ht="36" customHeight="1" thickBot="1" x14ac:dyDescent="0.35">
      <c r="B8" s="7"/>
      <c r="C8" s="63"/>
      <c r="D8" s="64"/>
      <c r="E8" s="68"/>
      <c r="F8" s="69"/>
      <c r="G8" s="13"/>
      <c r="H8" s="17" t="s">
        <v>1</v>
      </c>
      <c r="I8" s="65" t="s">
        <v>55</v>
      </c>
      <c r="J8" s="65"/>
      <c r="K8" s="65"/>
      <c r="L8" s="6"/>
    </row>
    <row r="9" spans="2:12" ht="6" customHeight="1" x14ac:dyDescent="0.3">
      <c r="B9" s="7"/>
      <c r="C9" s="5"/>
      <c r="D9" s="13"/>
      <c r="E9" s="13"/>
      <c r="F9" s="13"/>
      <c r="G9" s="13"/>
      <c r="H9" s="5"/>
      <c r="I9" s="5"/>
      <c r="J9" s="12"/>
      <c r="K9" s="5"/>
      <c r="L9" s="6"/>
    </row>
    <row r="10" spans="2:12" x14ac:dyDescent="0.3">
      <c r="B10" s="7"/>
      <c r="C10" s="5"/>
      <c r="D10" s="5"/>
      <c r="E10" s="5"/>
      <c r="F10" s="5"/>
      <c r="G10" s="5"/>
      <c r="H10" s="5"/>
      <c r="I10" s="5"/>
      <c r="J10" s="12"/>
      <c r="K10" s="5"/>
      <c r="L10" s="6"/>
    </row>
    <row r="11" spans="2:12" ht="17.25" thickBot="1" x14ac:dyDescent="0.35">
      <c r="B11" s="7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2:12" ht="31.5" customHeight="1" thickTop="1" x14ac:dyDescent="0.3">
      <c r="B12" s="7"/>
      <c r="C12" s="47" t="s">
        <v>2</v>
      </c>
      <c r="D12" s="48"/>
      <c r="E12" s="49"/>
      <c r="F12" s="43" t="s">
        <v>3</v>
      </c>
      <c r="G12" s="43"/>
      <c r="H12" s="43"/>
      <c r="I12" s="26" t="s">
        <v>58</v>
      </c>
      <c r="J12" s="44" t="s">
        <v>5</v>
      </c>
      <c r="K12" s="45"/>
      <c r="L12" s="6"/>
    </row>
    <row r="13" spans="2:12" ht="60.75" customHeight="1" thickBot="1" x14ac:dyDescent="0.35">
      <c r="B13" s="7"/>
      <c r="C13" s="50" t="str">
        <f>IFERROR(VLOOKUP(E7,자료!A:D,4,0)," ")</f>
        <v xml:space="preserve"> </v>
      </c>
      <c r="D13" s="51"/>
      <c r="E13" s="52"/>
      <c r="F13" s="46" t="str">
        <f>IFERROR(VLOOKUP(E7,자료!A:D,3,0)," ")</f>
        <v xml:space="preserve"> </v>
      </c>
      <c r="G13" s="46"/>
      <c r="H13" s="46"/>
      <c r="I13" s="41" t="str">
        <f>IFERROR(VLOOKUP(E7,자료!A:D,2,0)&amp;" "&amp;VLOOKUP(E7,자료!A:R,18,0)," ")</f>
        <v xml:space="preserve"> </v>
      </c>
      <c r="J13" s="53" t="str">
        <f>IFERROR(VLOOKUP(E7,자료!A:H,8,0)," ")</f>
        <v xml:space="preserve"> </v>
      </c>
      <c r="K13" s="54"/>
      <c r="L13" s="6"/>
    </row>
    <row r="14" spans="2:12" ht="10.5" customHeight="1" x14ac:dyDescent="0.3">
      <c r="B14" s="7"/>
      <c r="C14" s="25"/>
      <c r="D14" s="25"/>
      <c r="E14" s="25"/>
      <c r="F14" s="25"/>
      <c r="G14" s="25"/>
      <c r="H14" s="25"/>
      <c r="I14" s="25"/>
      <c r="J14" s="25"/>
      <c r="K14" s="25"/>
      <c r="L14" s="6"/>
    </row>
    <row r="15" spans="2:12" ht="10.5" customHeight="1" thickBot="1" x14ac:dyDescent="0.35">
      <c r="B15" s="7"/>
      <c r="C15" s="25"/>
      <c r="D15" s="25"/>
      <c r="E15" s="25"/>
      <c r="F15" s="25"/>
      <c r="G15" s="25"/>
      <c r="H15" s="25"/>
      <c r="I15" s="25"/>
      <c r="J15" s="25"/>
      <c r="K15" s="25"/>
      <c r="L15" s="6"/>
    </row>
    <row r="16" spans="2:12" ht="34.5" customHeight="1" x14ac:dyDescent="0.3">
      <c r="B16" s="7"/>
      <c r="C16" s="76" t="s">
        <v>60</v>
      </c>
      <c r="D16" s="77"/>
      <c r="E16" s="78"/>
      <c r="F16" s="79" t="str">
        <f>IFERROR(VLOOKUP(E7,자료!A:J,9,0)," ")</f>
        <v xml:space="preserve"> </v>
      </c>
      <c r="G16" s="80"/>
      <c r="H16" s="80"/>
      <c r="I16" s="80"/>
      <c r="J16" s="80"/>
      <c r="K16" s="81"/>
      <c r="L16" s="6"/>
    </row>
    <row r="17" spans="2:12" ht="38.25" customHeight="1" x14ac:dyDescent="0.3">
      <c r="B17" s="7"/>
      <c r="C17" s="73" t="s">
        <v>59</v>
      </c>
      <c r="D17" s="74"/>
      <c r="E17" s="75"/>
      <c r="F17" s="82" t="str">
        <f>IFERROR(VLOOKUP(E7,자료!A:J,7,0)," ")</f>
        <v xml:space="preserve"> </v>
      </c>
      <c r="G17" s="83"/>
      <c r="H17" s="83"/>
      <c r="I17" s="83"/>
      <c r="J17" s="83"/>
      <c r="K17" s="84"/>
      <c r="L17" s="6"/>
    </row>
    <row r="18" spans="2:12" ht="55.5" customHeight="1" thickBot="1" x14ac:dyDescent="0.35">
      <c r="B18" s="7"/>
      <c r="C18" s="70" t="s">
        <v>61</v>
      </c>
      <c r="D18" s="71"/>
      <c r="E18" s="72"/>
      <c r="F18" s="85" t="str">
        <f>IFERROR(VLOOKUP(E7,자료!A:J,10,0)," ")</f>
        <v xml:space="preserve"> </v>
      </c>
      <c r="G18" s="86"/>
      <c r="H18" s="86"/>
      <c r="I18" s="86"/>
      <c r="J18" s="86"/>
      <c r="K18" s="87"/>
      <c r="L18" s="6"/>
    </row>
    <row r="19" spans="2:12" x14ac:dyDescent="0.3">
      <c r="B19" s="7"/>
      <c r="C19" s="5"/>
      <c r="D19" s="42"/>
      <c r="E19" s="42"/>
      <c r="F19" s="5"/>
      <c r="G19" s="5"/>
      <c r="H19" s="5"/>
      <c r="I19" s="5"/>
      <c r="J19" s="5"/>
      <c r="K19" s="5"/>
      <c r="L19" s="6"/>
    </row>
    <row r="20" spans="2:12" x14ac:dyDescent="0.3">
      <c r="B20" s="7"/>
      <c r="C20" s="5"/>
      <c r="D20" s="16" t="s">
        <v>6</v>
      </c>
      <c r="E20" s="11"/>
      <c r="F20" s="5"/>
      <c r="G20" s="5"/>
      <c r="H20" s="5"/>
      <c r="I20" s="5"/>
      <c r="J20" s="5"/>
      <c r="K20" s="5"/>
      <c r="L20" s="6"/>
    </row>
    <row r="21" spans="2:12" x14ac:dyDescent="0.3">
      <c r="B21" s="7"/>
      <c r="C21" s="5"/>
      <c r="D21" s="15" t="s">
        <v>54</v>
      </c>
      <c r="E21" s="11"/>
      <c r="F21" s="5"/>
      <c r="G21" s="5"/>
      <c r="H21" s="5"/>
      <c r="I21" s="5"/>
      <c r="J21" s="5"/>
      <c r="K21" s="5"/>
      <c r="L21" s="6"/>
    </row>
    <row r="22" spans="2:12" x14ac:dyDescent="0.3">
      <c r="B22" s="7"/>
      <c r="C22" s="5"/>
      <c r="D22" s="14" t="s">
        <v>7</v>
      </c>
      <c r="E22" s="11"/>
      <c r="F22" s="5"/>
      <c r="G22" s="5"/>
      <c r="H22" s="5"/>
      <c r="I22" s="5"/>
      <c r="J22" s="5"/>
      <c r="K22" s="5"/>
      <c r="L22" s="6"/>
    </row>
    <row r="23" spans="2:12" ht="17.25" thickBot="1" x14ac:dyDescent="0.35">
      <c r="B23" s="8"/>
      <c r="C23" s="9"/>
      <c r="D23" s="9"/>
      <c r="E23" s="9"/>
      <c r="F23" s="9"/>
      <c r="G23" s="9"/>
      <c r="H23" s="9"/>
      <c r="I23" s="9"/>
      <c r="J23" s="9"/>
      <c r="K23" s="9"/>
      <c r="L23" s="10"/>
    </row>
    <row r="24" spans="2:12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</sheetData>
  <sheetProtection algorithmName="SHA-512" hashValue="EgkKDZptRB0tQk15pS9XWouln0NgY08NHJDDQG/Jt9HBtfGDZYSb06IyNKnWsTLhU8DgE8sNu+Abf+URvrnLXw==" saltValue="oagw3Dgt2CwV+6mHrbv5WA==" spinCount="100000" sheet="1" objects="1" scenarios="1" selectLockedCells="1"/>
  <mergeCells count="18">
    <mergeCell ref="B2:L2"/>
    <mergeCell ref="B3:L3"/>
    <mergeCell ref="C7:D8"/>
    <mergeCell ref="I8:K8"/>
    <mergeCell ref="E7:F8"/>
    <mergeCell ref="D19:E19"/>
    <mergeCell ref="F12:H12"/>
    <mergeCell ref="J12:K12"/>
    <mergeCell ref="F13:H13"/>
    <mergeCell ref="C12:E12"/>
    <mergeCell ref="C13:E13"/>
    <mergeCell ref="J13:K13"/>
    <mergeCell ref="C18:E18"/>
    <mergeCell ref="C17:E17"/>
    <mergeCell ref="C16:E16"/>
    <mergeCell ref="F16:K16"/>
    <mergeCell ref="F17:K17"/>
    <mergeCell ref="F18:K18"/>
  </mergeCells>
  <phoneticPr fontId="1" type="noConversion"/>
  <conditionalFormatting sqref="J13:K13">
    <cfRule type="containsText" dxfId="0" priority="2" operator="containsText" text="불합격">
      <formula>NOT(ISERROR(SEARCH("불합격",J13)))</formula>
    </cfRule>
  </conditionalFormatting>
  <pageMargins left="0.7" right="0.7" top="0.75" bottom="0.75" header="0.3" footer="0.3"/>
  <pageSetup paperSize="9" scale="9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zoomScale="85" zoomScaleNormal="85" workbookViewId="0">
      <selection activeCell="R1" sqref="R1:R1048576"/>
    </sheetView>
  </sheetViews>
  <sheetFormatPr defaultRowHeight="16.5" x14ac:dyDescent="0.3"/>
  <cols>
    <col min="1" max="1" width="10.375" style="21" bestFit="1" customWidth="1"/>
    <col min="2" max="2" width="22.125" style="31" customWidth="1"/>
    <col min="3" max="3" width="16.25" style="31" customWidth="1"/>
    <col min="4" max="4" width="19" style="21" customWidth="1"/>
    <col min="5" max="5" width="43.625" style="21" hidden="1" customWidth="1"/>
    <col min="6" max="6" width="19.125" style="21" hidden="1" customWidth="1"/>
    <col min="7" max="7" width="113.625" style="21" bestFit="1" customWidth="1"/>
    <col min="9" max="9" width="10.5" bestFit="1" customWidth="1"/>
    <col min="10" max="10" width="29.25" bestFit="1" customWidth="1"/>
    <col min="11" max="11" width="11.375" style="21" hidden="1" customWidth="1"/>
    <col min="12" max="16" width="9.375" style="21" hidden="1" customWidth="1"/>
    <col min="17" max="17" width="5.625" style="21" bestFit="1" customWidth="1"/>
    <col min="18" max="18" width="15.75" style="31" customWidth="1"/>
  </cols>
  <sheetData>
    <row r="1" spans="1:18" x14ac:dyDescent="0.3">
      <c r="A1" s="18" t="s">
        <v>0</v>
      </c>
      <c r="B1" s="18" t="s">
        <v>241</v>
      </c>
      <c r="C1" s="18" t="s">
        <v>267</v>
      </c>
      <c r="D1" s="18" t="s">
        <v>442</v>
      </c>
      <c r="E1" s="32" t="s">
        <v>443</v>
      </c>
      <c r="F1" s="32" t="s">
        <v>444</v>
      </c>
      <c r="G1" s="34" t="s">
        <v>703</v>
      </c>
      <c r="H1" t="s">
        <v>505</v>
      </c>
      <c r="I1" t="s">
        <v>506</v>
      </c>
      <c r="J1" s="34" t="s">
        <v>945</v>
      </c>
      <c r="K1" s="18" t="s">
        <v>507</v>
      </c>
      <c r="L1" s="18" t="s">
        <v>508</v>
      </c>
      <c r="M1" s="18" t="s">
        <v>509</v>
      </c>
      <c r="N1" s="18" t="s">
        <v>507</v>
      </c>
      <c r="O1" s="18" t="s">
        <v>508</v>
      </c>
      <c r="P1" s="18" t="s">
        <v>509</v>
      </c>
      <c r="Q1" s="18" t="s">
        <v>704</v>
      </c>
      <c r="R1" s="18" t="s">
        <v>959</v>
      </c>
    </row>
    <row r="2" spans="1:18" x14ac:dyDescent="0.3">
      <c r="A2" s="20" t="s">
        <v>62</v>
      </c>
      <c r="B2" s="29" t="s">
        <v>25</v>
      </c>
      <c r="C2" s="29" t="s">
        <v>268</v>
      </c>
      <c r="D2" s="29" t="s">
        <v>724</v>
      </c>
      <c r="E2" s="22" t="s">
        <v>445</v>
      </c>
      <c r="F2" s="22"/>
      <c r="G2" s="22" t="s">
        <v>445</v>
      </c>
      <c r="H2" t="s">
        <v>702</v>
      </c>
      <c r="I2" t="s">
        <v>581</v>
      </c>
      <c r="J2" s="38" t="s">
        <v>946</v>
      </c>
      <c r="K2" s="22"/>
      <c r="L2" s="22"/>
      <c r="M2" s="22"/>
      <c r="N2" s="22"/>
      <c r="O2" s="22"/>
      <c r="P2" s="22"/>
      <c r="Q2" s="35" t="s">
        <v>705</v>
      </c>
      <c r="R2" s="29" t="s">
        <v>960</v>
      </c>
    </row>
    <row r="3" spans="1:18" x14ac:dyDescent="0.3">
      <c r="A3" s="20" t="s">
        <v>63</v>
      </c>
      <c r="B3" s="29" t="s">
        <v>18</v>
      </c>
      <c r="C3" s="29" t="s">
        <v>269</v>
      </c>
      <c r="D3" s="29" t="s">
        <v>725</v>
      </c>
      <c r="E3" s="22" t="s">
        <v>446</v>
      </c>
      <c r="F3" s="22"/>
      <c r="G3" s="24" t="s">
        <v>900</v>
      </c>
      <c r="H3" t="s">
        <v>702</v>
      </c>
      <c r="I3" t="s">
        <v>582</v>
      </c>
      <c r="J3" s="38" t="s">
        <v>946</v>
      </c>
      <c r="K3" s="22"/>
      <c r="L3" s="22"/>
      <c r="M3" s="22"/>
      <c r="N3" s="22"/>
      <c r="O3" s="22"/>
      <c r="P3" s="22"/>
      <c r="Q3" s="35" t="s">
        <v>706</v>
      </c>
      <c r="R3" s="29" t="s">
        <v>961</v>
      </c>
    </row>
    <row r="4" spans="1:18" x14ac:dyDescent="0.3">
      <c r="A4" s="20" t="s">
        <v>64</v>
      </c>
      <c r="B4" s="29" t="s">
        <v>19</v>
      </c>
      <c r="C4" s="29" t="s">
        <v>51</v>
      </c>
      <c r="D4" s="29" t="s">
        <v>46</v>
      </c>
      <c r="E4" s="22" t="s">
        <v>447</v>
      </c>
      <c r="F4" s="22"/>
      <c r="G4" s="24" t="s">
        <v>902</v>
      </c>
      <c r="H4" t="s">
        <v>702</v>
      </c>
      <c r="I4" t="s">
        <v>583</v>
      </c>
      <c r="J4" s="38" t="s">
        <v>950</v>
      </c>
      <c r="K4" s="22" t="s">
        <v>510</v>
      </c>
      <c r="L4" s="22" t="s">
        <v>511</v>
      </c>
      <c r="M4" s="22" t="s">
        <v>512</v>
      </c>
      <c r="N4" s="22"/>
      <c r="O4" s="22"/>
      <c r="P4" s="22"/>
      <c r="Q4" s="35" t="s">
        <v>708</v>
      </c>
      <c r="R4" s="29" t="s">
        <v>962</v>
      </c>
    </row>
    <row r="5" spans="1:18" x14ac:dyDescent="0.3">
      <c r="A5" s="20" t="s">
        <v>65</v>
      </c>
      <c r="B5" s="29" t="s">
        <v>24</v>
      </c>
      <c r="C5" s="29" t="s">
        <v>270</v>
      </c>
      <c r="D5" s="29" t="s">
        <v>726</v>
      </c>
      <c r="E5" s="22"/>
      <c r="F5" s="22"/>
      <c r="G5" s="22" t="s">
        <v>957</v>
      </c>
      <c r="H5" t="s">
        <v>701</v>
      </c>
      <c r="I5" s="40" t="s">
        <v>958</v>
      </c>
      <c r="J5" s="38" t="s">
        <v>707</v>
      </c>
      <c r="K5" s="22"/>
      <c r="L5" s="22"/>
      <c r="M5" s="22"/>
      <c r="N5" s="22"/>
      <c r="O5" s="22"/>
      <c r="P5" s="22"/>
      <c r="Q5" s="35" t="s">
        <v>709</v>
      </c>
      <c r="R5" s="29" t="s">
        <v>963</v>
      </c>
    </row>
    <row r="6" spans="1:18" x14ac:dyDescent="0.3">
      <c r="A6" s="20" t="s">
        <v>66</v>
      </c>
      <c r="B6" s="29" t="s">
        <v>32</v>
      </c>
      <c r="C6" s="29" t="s">
        <v>271</v>
      </c>
      <c r="D6" s="29" t="s">
        <v>727</v>
      </c>
      <c r="E6" s="22" t="s">
        <v>449</v>
      </c>
      <c r="F6" s="22"/>
      <c r="G6" s="24" t="s">
        <v>899</v>
      </c>
      <c r="H6" t="s">
        <v>702</v>
      </c>
      <c r="I6" t="s">
        <v>584</v>
      </c>
      <c r="J6" s="38" t="s">
        <v>946</v>
      </c>
      <c r="K6" s="22"/>
      <c r="L6" s="22"/>
      <c r="M6" s="22"/>
      <c r="N6" s="22"/>
      <c r="O6" s="22"/>
      <c r="P6" s="22"/>
      <c r="Q6" s="35" t="s">
        <v>710</v>
      </c>
      <c r="R6" s="29" t="s">
        <v>964</v>
      </c>
    </row>
    <row r="7" spans="1:18" x14ac:dyDescent="0.3">
      <c r="A7" s="20" t="s">
        <v>67</v>
      </c>
      <c r="B7" s="29" t="s">
        <v>31</v>
      </c>
      <c r="C7" s="29" t="s">
        <v>272</v>
      </c>
      <c r="D7" s="29" t="s">
        <v>728</v>
      </c>
      <c r="E7" s="22" t="s">
        <v>446</v>
      </c>
      <c r="F7" s="22"/>
      <c r="G7" s="22" t="s">
        <v>898</v>
      </c>
      <c r="H7" t="s">
        <v>702</v>
      </c>
      <c r="I7" t="s">
        <v>585</v>
      </c>
      <c r="J7" s="38" t="s">
        <v>946</v>
      </c>
      <c r="K7" s="22"/>
      <c r="L7" s="22"/>
      <c r="M7" s="22"/>
      <c r="N7" s="22"/>
      <c r="O7" s="22"/>
      <c r="P7" s="22"/>
      <c r="Q7" s="35" t="s">
        <v>705</v>
      </c>
      <c r="R7" s="29" t="s">
        <v>965</v>
      </c>
    </row>
    <row r="8" spans="1:18" x14ac:dyDescent="0.3">
      <c r="A8" s="20" t="s">
        <v>68</v>
      </c>
      <c r="B8" s="29" t="s">
        <v>242</v>
      </c>
      <c r="C8" s="29" t="s">
        <v>273</v>
      </c>
      <c r="D8" s="29" t="s">
        <v>729</v>
      </c>
      <c r="E8" s="22" t="s">
        <v>13</v>
      </c>
      <c r="F8" s="22"/>
      <c r="G8" s="22" t="s">
        <v>901</v>
      </c>
      <c r="H8" t="s">
        <v>702</v>
      </c>
      <c r="I8" t="s">
        <v>586</v>
      </c>
      <c r="J8" s="38" t="s">
        <v>948</v>
      </c>
      <c r="K8" s="22" t="s">
        <v>513</v>
      </c>
      <c r="L8" s="22" t="s">
        <v>511</v>
      </c>
      <c r="M8" s="22" t="s">
        <v>514</v>
      </c>
      <c r="N8" s="22"/>
      <c r="O8" s="22"/>
      <c r="P8" s="22"/>
      <c r="Q8" s="35" t="s">
        <v>711</v>
      </c>
      <c r="R8" s="29" t="s">
        <v>966</v>
      </c>
    </row>
    <row r="9" spans="1:18" x14ac:dyDescent="0.3">
      <c r="A9" s="20" t="s">
        <v>69</v>
      </c>
      <c r="B9" s="29" t="s">
        <v>24</v>
      </c>
      <c r="C9" s="29" t="s">
        <v>274</v>
      </c>
      <c r="D9" s="29" t="s">
        <v>730</v>
      </c>
      <c r="E9" s="22" t="s">
        <v>448</v>
      </c>
      <c r="F9" s="22"/>
      <c r="G9" s="22" t="s">
        <v>723</v>
      </c>
      <c r="H9" t="s">
        <v>702</v>
      </c>
      <c r="I9" t="s">
        <v>587</v>
      </c>
      <c r="J9" s="38" t="s">
        <v>946</v>
      </c>
      <c r="K9" s="22"/>
      <c r="L9" s="22"/>
      <c r="M9" s="22"/>
      <c r="N9" s="22"/>
      <c r="O9" s="22"/>
      <c r="P9" s="22"/>
      <c r="Q9" s="35" t="s">
        <v>712</v>
      </c>
      <c r="R9" s="29" t="s">
        <v>963</v>
      </c>
    </row>
    <row r="10" spans="1:18" x14ac:dyDescent="0.3">
      <c r="A10" s="20" t="s">
        <v>70</v>
      </c>
      <c r="B10" s="29" t="s">
        <v>18</v>
      </c>
      <c r="C10" s="29" t="s">
        <v>275</v>
      </c>
      <c r="D10" s="29" t="s">
        <v>731</v>
      </c>
      <c r="E10" s="22"/>
      <c r="F10" s="22"/>
      <c r="G10" s="22" t="s">
        <v>957</v>
      </c>
      <c r="H10" t="s">
        <v>701</v>
      </c>
      <c r="I10" s="40" t="s">
        <v>958</v>
      </c>
      <c r="J10" s="38" t="s">
        <v>707</v>
      </c>
      <c r="K10" s="22"/>
      <c r="L10" s="22"/>
      <c r="M10" s="22"/>
      <c r="N10" s="22"/>
      <c r="O10" s="22"/>
      <c r="P10" s="22"/>
      <c r="Q10" s="35" t="s">
        <v>713</v>
      </c>
      <c r="R10" s="29" t="s">
        <v>961</v>
      </c>
    </row>
    <row r="11" spans="1:18" x14ac:dyDescent="0.3">
      <c r="A11" s="20" t="s">
        <v>71</v>
      </c>
      <c r="B11" s="29" t="s">
        <v>18</v>
      </c>
      <c r="C11" s="29" t="s">
        <v>276</v>
      </c>
      <c r="D11" s="29" t="s">
        <v>732</v>
      </c>
      <c r="E11" s="22" t="s">
        <v>445</v>
      </c>
      <c r="F11" s="22"/>
      <c r="G11" s="22" t="s">
        <v>445</v>
      </c>
      <c r="H11" t="s">
        <v>702</v>
      </c>
      <c r="I11" t="s">
        <v>588</v>
      </c>
      <c r="J11" s="38" t="s">
        <v>946</v>
      </c>
      <c r="K11" s="22"/>
      <c r="L11" s="22"/>
      <c r="M11" s="22"/>
      <c r="N11" s="22"/>
      <c r="O11" s="22"/>
      <c r="P11" s="22"/>
      <c r="Q11" s="35" t="s">
        <v>706</v>
      </c>
      <c r="R11" s="29" t="s">
        <v>961</v>
      </c>
    </row>
    <row r="12" spans="1:18" x14ac:dyDescent="0.3">
      <c r="A12" s="20" t="s">
        <v>72</v>
      </c>
      <c r="B12" s="29" t="s">
        <v>18</v>
      </c>
      <c r="C12" s="29" t="s">
        <v>277</v>
      </c>
      <c r="D12" s="29" t="s">
        <v>733</v>
      </c>
      <c r="E12" s="22" t="s">
        <v>450</v>
      </c>
      <c r="F12" s="22"/>
      <c r="G12" s="24" t="s">
        <v>902</v>
      </c>
      <c r="H12" t="s">
        <v>702</v>
      </c>
      <c r="I12" t="s">
        <v>589</v>
      </c>
      <c r="J12" s="38" t="s">
        <v>946</v>
      </c>
      <c r="K12" s="22"/>
      <c r="L12" s="22"/>
      <c r="M12" s="22"/>
      <c r="N12" s="22"/>
      <c r="O12" s="22"/>
      <c r="P12" s="22"/>
      <c r="Q12" s="35" t="s">
        <v>714</v>
      </c>
      <c r="R12" s="29" t="s">
        <v>961</v>
      </c>
    </row>
    <row r="13" spans="1:18" x14ac:dyDescent="0.3">
      <c r="A13" s="20" t="s">
        <v>73</v>
      </c>
      <c r="B13" s="29" t="s">
        <v>243</v>
      </c>
      <c r="C13" s="29" t="s">
        <v>278</v>
      </c>
      <c r="D13" s="29" t="s">
        <v>734</v>
      </c>
      <c r="E13" s="22" t="s">
        <v>451</v>
      </c>
      <c r="F13" s="22"/>
      <c r="G13" s="24" t="s">
        <v>903</v>
      </c>
      <c r="H13" t="s">
        <v>702</v>
      </c>
      <c r="I13" t="s">
        <v>590</v>
      </c>
      <c r="J13" s="38" t="s">
        <v>952</v>
      </c>
      <c r="K13" s="22" t="s">
        <v>515</v>
      </c>
      <c r="L13" s="22" t="s">
        <v>511</v>
      </c>
      <c r="M13" s="22" t="s">
        <v>516</v>
      </c>
      <c r="N13" s="22"/>
      <c r="O13" s="22"/>
      <c r="P13" s="22"/>
      <c r="Q13" s="35" t="s">
        <v>708</v>
      </c>
      <c r="R13" s="29" t="s">
        <v>967</v>
      </c>
    </row>
    <row r="14" spans="1:18" x14ac:dyDescent="0.3">
      <c r="A14" s="20" t="s">
        <v>74</v>
      </c>
      <c r="B14" s="29" t="s">
        <v>244</v>
      </c>
      <c r="C14" s="29" t="s">
        <v>279</v>
      </c>
      <c r="D14" s="29" t="s">
        <v>735</v>
      </c>
      <c r="E14" s="22" t="s">
        <v>9</v>
      </c>
      <c r="F14" s="22"/>
      <c r="G14" s="24" t="s">
        <v>904</v>
      </c>
      <c r="H14" t="s">
        <v>702</v>
      </c>
      <c r="I14" t="s">
        <v>591</v>
      </c>
      <c r="J14" s="38" t="s">
        <v>707</v>
      </c>
      <c r="K14" s="22" t="s">
        <v>517</v>
      </c>
      <c r="L14" s="22" t="s">
        <v>511</v>
      </c>
      <c r="M14" s="22" t="s">
        <v>518</v>
      </c>
      <c r="N14" s="22" t="s">
        <v>519</v>
      </c>
      <c r="O14" s="22" t="s">
        <v>520</v>
      </c>
      <c r="P14" s="22"/>
      <c r="Q14" s="35" t="s">
        <v>709</v>
      </c>
      <c r="R14" s="29" t="s">
        <v>968</v>
      </c>
    </row>
    <row r="15" spans="1:18" x14ac:dyDescent="0.3">
      <c r="A15" s="20" t="s">
        <v>75</v>
      </c>
      <c r="B15" s="29" t="s">
        <v>29</v>
      </c>
      <c r="C15" s="29" t="s">
        <v>280</v>
      </c>
      <c r="D15" s="29" t="s">
        <v>736</v>
      </c>
      <c r="E15" s="22" t="s">
        <v>445</v>
      </c>
      <c r="F15" s="22"/>
      <c r="G15" s="22" t="s">
        <v>445</v>
      </c>
      <c r="H15" t="s">
        <v>702</v>
      </c>
      <c r="I15" t="s">
        <v>592</v>
      </c>
      <c r="J15" s="38" t="s">
        <v>946</v>
      </c>
      <c r="K15" s="22"/>
      <c r="L15" s="22"/>
      <c r="M15" s="22"/>
      <c r="N15" s="22"/>
      <c r="O15" s="22"/>
      <c r="P15" s="22"/>
      <c r="Q15" s="35" t="s">
        <v>715</v>
      </c>
      <c r="R15" s="29" t="s">
        <v>969</v>
      </c>
    </row>
    <row r="16" spans="1:18" x14ac:dyDescent="0.3">
      <c r="A16" s="20" t="s">
        <v>76</v>
      </c>
      <c r="B16" s="29" t="s">
        <v>29</v>
      </c>
      <c r="C16" s="29" t="s">
        <v>281</v>
      </c>
      <c r="D16" s="29" t="s">
        <v>737</v>
      </c>
      <c r="E16" s="22" t="s">
        <v>445</v>
      </c>
      <c r="F16" s="22"/>
      <c r="G16" s="22" t="s">
        <v>445</v>
      </c>
      <c r="H16" t="s">
        <v>702</v>
      </c>
      <c r="I16" t="s">
        <v>593</v>
      </c>
      <c r="J16" s="38" t="s">
        <v>946</v>
      </c>
      <c r="K16" s="22"/>
      <c r="L16" s="22"/>
      <c r="M16" s="22"/>
      <c r="N16" s="22"/>
      <c r="O16" s="22"/>
      <c r="P16" s="22"/>
      <c r="Q16" s="35" t="s">
        <v>715</v>
      </c>
      <c r="R16" s="29" t="s">
        <v>969</v>
      </c>
    </row>
    <row r="17" spans="1:18" x14ac:dyDescent="0.3">
      <c r="A17" s="20" t="s">
        <v>77</v>
      </c>
      <c r="B17" s="29" t="s">
        <v>42</v>
      </c>
      <c r="C17" s="29" t="s">
        <v>282</v>
      </c>
      <c r="D17" s="29" t="s">
        <v>738</v>
      </c>
      <c r="E17" s="22" t="s">
        <v>452</v>
      </c>
      <c r="F17" s="22" t="s">
        <v>453</v>
      </c>
      <c r="G17" s="24" t="s">
        <v>905</v>
      </c>
      <c r="H17" t="s">
        <v>702</v>
      </c>
      <c r="I17" t="s">
        <v>594</v>
      </c>
      <c r="J17" s="38" t="s">
        <v>946</v>
      </c>
      <c r="K17" s="22"/>
      <c r="L17" s="22"/>
      <c r="M17" s="22"/>
      <c r="N17" s="22"/>
      <c r="O17" s="22"/>
      <c r="P17" s="22"/>
      <c r="Q17" s="35" t="s">
        <v>716</v>
      </c>
      <c r="R17" s="29" t="s">
        <v>970</v>
      </c>
    </row>
    <row r="18" spans="1:18" x14ac:dyDescent="0.3">
      <c r="A18" s="20" t="s">
        <v>78</v>
      </c>
      <c r="B18" s="29" t="s">
        <v>28</v>
      </c>
      <c r="C18" s="29" t="s">
        <v>283</v>
      </c>
      <c r="D18" s="29" t="s">
        <v>739</v>
      </c>
      <c r="E18" s="22" t="s">
        <v>9</v>
      </c>
      <c r="F18" s="22"/>
      <c r="G18" s="24" t="s">
        <v>10</v>
      </c>
      <c r="H18" t="s">
        <v>702</v>
      </c>
      <c r="I18" t="s">
        <v>595</v>
      </c>
      <c r="J18" s="38" t="s">
        <v>946</v>
      </c>
      <c r="K18" s="22"/>
      <c r="L18" s="22"/>
      <c r="M18" s="22"/>
      <c r="N18" s="22"/>
      <c r="O18" s="22"/>
      <c r="P18" s="22"/>
      <c r="Q18" s="35" t="s">
        <v>716</v>
      </c>
      <c r="R18" s="29" t="s">
        <v>971</v>
      </c>
    </row>
    <row r="19" spans="1:18" x14ac:dyDescent="0.3">
      <c r="A19" s="20" t="s">
        <v>79</v>
      </c>
      <c r="B19" s="29" t="s">
        <v>20</v>
      </c>
      <c r="C19" s="29" t="s">
        <v>284</v>
      </c>
      <c r="D19" s="29" t="s">
        <v>740</v>
      </c>
      <c r="E19" s="22" t="s">
        <v>9</v>
      </c>
      <c r="F19" s="22"/>
      <c r="G19" s="24" t="s">
        <v>10</v>
      </c>
      <c r="H19" t="s">
        <v>702</v>
      </c>
      <c r="I19" t="s">
        <v>596</v>
      </c>
      <c r="J19" s="38" t="s">
        <v>946</v>
      </c>
      <c r="K19" s="22"/>
      <c r="L19" s="22"/>
      <c r="M19" s="22"/>
      <c r="N19" s="22"/>
      <c r="O19" s="22"/>
      <c r="P19" s="22"/>
      <c r="Q19" s="35" t="s">
        <v>708</v>
      </c>
      <c r="R19" s="29" t="s">
        <v>972</v>
      </c>
    </row>
    <row r="20" spans="1:18" x14ac:dyDescent="0.3">
      <c r="A20" s="20" t="s">
        <v>80</v>
      </c>
      <c r="B20" s="29" t="s">
        <v>21</v>
      </c>
      <c r="C20" s="29" t="s">
        <v>285</v>
      </c>
      <c r="D20" s="29" t="s">
        <v>741</v>
      </c>
      <c r="E20" s="22" t="s">
        <v>13</v>
      </c>
      <c r="F20" s="22"/>
      <c r="G20" s="22" t="s">
        <v>898</v>
      </c>
      <c r="H20" t="s">
        <v>702</v>
      </c>
      <c r="I20" t="s">
        <v>597</v>
      </c>
      <c r="J20" s="38" t="s">
        <v>946</v>
      </c>
      <c r="K20" s="22"/>
      <c r="L20" s="22"/>
      <c r="M20" s="22"/>
      <c r="N20" s="22"/>
      <c r="O20" s="22"/>
      <c r="P20" s="22"/>
      <c r="Q20" s="35" t="s">
        <v>715</v>
      </c>
      <c r="R20" s="29" t="s">
        <v>973</v>
      </c>
    </row>
    <row r="21" spans="1:18" x14ac:dyDescent="0.3">
      <c r="A21" s="20" t="s">
        <v>81</v>
      </c>
      <c r="B21" s="29" t="s">
        <v>18</v>
      </c>
      <c r="C21" s="29" t="s">
        <v>286</v>
      </c>
      <c r="D21" s="29" t="s">
        <v>742</v>
      </c>
      <c r="E21" s="22" t="s">
        <v>445</v>
      </c>
      <c r="F21" s="22"/>
      <c r="G21" s="22" t="s">
        <v>445</v>
      </c>
      <c r="H21" t="s">
        <v>702</v>
      </c>
      <c r="I21" t="s">
        <v>598</v>
      </c>
      <c r="J21" s="38" t="s">
        <v>946</v>
      </c>
      <c r="K21" s="22"/>
      <c r="L21" s="22"/>
      <c r="M21" s="22"/>
      <c r="N21" s="22"/>
      <c r="O21" s="22"/>
      <c r="P21" s="22"/>
      <c r="Q21" s="35" t="s">
        <v>714</v>
      </c>
      <c r="R21" s="29" t="s">
        <v>961</v>
      </c>
    </row>
    <row r="22" spans="1:18" x14ac:dyDescent="0.3">
      <c r="A22" s="20" t="s">
        <v>82</v>
      </c>
      <c r="B22" s="29" t="s">
        <v>20</v>
      </c>
      <c r="C22" s="29" t="s">
        <v>287</v>
      </c>
      <c r="D22" s="29" t="s">
        <v>743</v>
      </c>
      <c r="E22" s="22"/>
      <c r="F22" s="22"/>
      <c r="G22" s="22" t="s">
        <v>957</v>
      </c>
      <c r="H22" t="s">
        <v>701</v>
      </c>
      <c r="I22" s="40" t="s">
        <v>958</v>
      </c>
      <c r="J22" s="38" t="s">
        <v>707</v>
      </c>
      <c r="K22" s="22"/>
      <c r="L22" s="22"/>
      <c r="M22" s="22"/>
      <c r="N22" s="22"/>
      <c r="O22" s="22"/>
      <c r="P22" s="22"/>
      <c r="Q22" s="35" t="s">
        <v>708</v>
      </c>
      <c r="R22" s="29" t="s">
        <v>972</v>
      </c>
    </row>
    <row r="23" spans="1:18" x14ac:dyDescent="0.3">
      <c r="A23" s="20" t="s">
        <v>83</v>
      </c>
      <c r="B23" s="29" t="s">
        <v>23</v>
      </c>
      <c r="C23" s="29" t="s">
        <v>288</v>
      </c>
      <c r="D23" s="29" t="s">
        <v>744</v>
      </c>
      <c r="E23" s="22"/>
      <c r="F23" s="22"/>
      <c r="G23" s="22" t="s">
        <v>957</v>
      </c>
      <c r="H23" t="s">
        <v>701</v>
      </c>
      <c r="I23" s="40" t="s">
        <v>958</v>
      </c>
      <c r="J23" s="38" t="s">
        <v>707</v>
      </c>
      <c r="K23" s="22"/>
      <c r="L23" s="22"/>
      <c r="M23" s="22"/>
      <c r="N23" s="22"/>
      <c r="O23" s="22"/>
      <c r="P23" s="22"/>
      <c r="Q23" s="35" t="s">
        <v>708</v>
      </c>
      <c r="R23" s="29" t="s">
        <v>974</v>
      </c>
    </row>
    <row r="24" spans="1:18" x14ac:dyDescent="0.3">
      <c r="A24" s="20" t="s">
        <v>84</v>
      </c>
      <c r="B24" s="29" t="s">
        <v>31</v>
      </c>
      <c r="C24" s="29" t="s">
        <v>289</v>
      </c>
      <c r="D24" s="29" t="s">
        <v>745</v>
      </c>
      <c r="E24" s="22" t="s">
        <v>454</v>
      </c>
      <c r="F24" s="22"/>
      <c r="G24" s="22" t="s">
        <v>723</v>
      </c>
      <c r="H24" t="s">
        <v>702</v>
      </c>
      <c r="I24" t="s">
        <v>599</v>
      </c>
      <c r="J24" s="38" t="s">
        <v>946</v>
      </c>
      <c r="K24" s="22"/>
      <c r="L24" s="22"/>
      <c r="M24" s="22"/>
      <c r="N24" s="22"/>
      <c r="O24" s="22"/>
      <c r="P24" s="22"/>
      <c r="Q24" s="35" t="s">
        <v>715</v>
      </c>
      <c r="R24" s="29" t="s">
        <v>965</v>
      </c>
    </row>
    <row r="25" spans="1:18" x14ac:dyDescent="0.3">
      <c r="A25" s="20" t="s">
        <v>85</v>
      </c>
      <c r="B25" s="29" t="s">
        <v>24</v>
      </c>
      <c r="C25" s="29" t="s">
        <v>290</v>
      </c>
      <c r="D25" s="29" t="s">
        <v>746</v>
      </c>
      <c r="E25" s="22"/>
      <c r="F25" s="22"/>
      <c r="G25" s="22" t="s">
        <v>957</v>
      </c>
      <c r="H25" t="s">
        <v>701</v>
      </c>
      <c r="I25" s="40" t="s">
        <v>958</v>
      </c>
      <c r="J25" s="38" t="s">
        <v>707</v>
      </c>
      <c r="K25" s="22"/>
      <c r="L25" s="22"/>
      <c r="M25" s="22"/>
      <c r="N25" s="22"/>
      <c r="O25" s="22"/>
      <c r="P25" s="22"/>
      <c r="Q25" s="35" t="s">
        <v>712</v>
      </c>
      <c r="R25" s="29" t="s">
        <v>963</v>
      </c>
    </row>
    <row r="26" spans="1:18" x14ac:dyDescent="0.3">
      <c r="A26" s="27" t="s">
        <v>86</v>
      </c>
      <c r="B26" s="30" t="s">
        <v>28</v>
      </c>
      <c r="C26" s="30" t="s">
        <v>291</v>
      </c>
      <c r="D26" s="30" t="s">
        <v>747</v>
      </c>
      <c r="E26" s="28"/>
      <c r="F26" s="28"/>
      <c r="G26" s="22" t="s">
        <v>957</v>
      </c>
      <c r="H26" t="s">
        <v>701</v>
      </c>
      <c r="I26" s="40" t="s">
        <v>958</v>
      </c>
      <c r="J26" s="38" t="s">
        <v>707</v>
      </c>
      <c r="K26" s="28"/>
      <c r="L26" s="28"/>
      <c r="M26" s="28"/>
      <c r="N26" s="28"/>
      <c r="O26" s="28"/>
      <c r="P26" s="28"/>
      <c r="Q26" s="36" t="s">
        <v>712</v>
      </c>
      <c r="R26" s="30" t="s">
        <v>971</v>
      </c>
    </row>
    <row r="27" spans="1:18" x14ac:dyDescent="0.3">
      <c r="A27" s="20" t="s">
        <v>87</v>
      </c>
      <c r="B27" s="29" t="s">
        <v>245</v>
      </c>
      <c r="C27" s="29" t="s">
        <v>292</v>
      </c>
      <c r="D27" s="29" t="s">
        <v>748</v>
      </c>
      <c r="E27" s="22" t="s">
        <v>456</v>
      </c>
      <c r="F27" s="22"/>
      <c r="G27" s="22" t="s">
        <v>456</v>
      </c>
      <c r="H27" t="s">
        <v>702</v>
      </c>
      <c r="I27" t="s">
        <v>600</v>
      </c>
      <c r="J27" s="38" t="s">
        <v>946</v>
      </c>
      <c r="K27" s="22"/>
      <c r="L27" s="22"/>
      <c r="M27" s="22"/>
      <c r="N27" s="22"/>
      <c r="O27" s="22"/>
      <c r="P27" s="22"/>
      <c r="Q27" s="35" t="s">
        <v>715</v>
      </c>
      <c r="R27" s="29" t="s">
        <v>975</v>
      </c>
    </row>
    <row r="28" spans="1:18" x14ac:dyDescent="0.3">
      <c r="A28" s="20" t="s">
        <v>88</v>
      </c>
      <c r="B28" s="29" t="s">
        <v>42</v>
      </c>
      <c r="C28" s="29" t="s">
        <v>293</v>
      </c>
      <c r="D28" s="29" t="s">
        <v>749</v>
      </c>
      <c r="E28" s="22"/>
      <c r="F28" s="22" t="s">
        <v>457</v>
      </c>
      <c r="G28" s="24" t="s">
        <v>906</v>
      </c>
      <c r="H28" t="s">
        <v>702</v>
      </c>
      <c r="I28" t="s">
        <v>601</v>
      </c>
      <c r="J28" s="38" t="s">
        <v>949</v>
      </c>
      <c r="K28" s="22" t="s">
        <v>521</v>
      </c>
      <c r="L28" s="22" t="s">
        <v>511</v>
      </c>
      <c r="M28" s="22" t="s">
        <v>522</v>
      </c>
      <c r="N28" s="22"/>
      <c r="O28" s="22"/>
      <c r="P28" s="22"/>
      <c r="Q28" s="35" t="s">
        <v>708</v>
      </c>
      <c r="R28" s="29" t="s">
        <v>970</v>
      </c>
    </row>
    <row r="29" spans="1:18" x14ac:dyDescent="0.3">
      <c r="A29" s="20" t="s">
        <v>89</v>
      </c>
      <c r="B29" s="29" t="s">
        <v>23</v>
      </c>
      <c r="C29" s="29" t="s">
        <v>294</v>
      </c>
      <c r="D29" s="29" t="s">
        <v>750</v>
      </c>
      <c r="E29" s="22"/>
      <c r="F29" s="22"/>
      <c r="G29" s="22" t="s">
        <v>957</v>
      </c>
      <c r="H29" t="s">
        <v>701</v>
      </c>
      <c r="I29" s="40" t="s">
        <v>958</v>
      </c>
      <c r="J29" s="38" t="s">
        <v>707</v>
      </c>
      <c r="K29" s="22"/>
      <c r="L29" s="22"/>
      <c r="M29" s="22"/>
      <c r="N29" s="22"/>
      <c r="O29" s="22"/>
      <c r="P29" s="22"/>
      <c r="Q29" s="35" t="s">
        <v>712</v>
      </c>
      <c r="R29" s="29" t="s">
        <v>974</v>
      </c>
    </row>
    <row r="30" spans="1:18" x14ac:dyDescent="0.3">
      <c r="A30" s="27" t="s">
        <v>90</v>
      </c>
      <c r="B30" s="30" t="s">
        <v>20</v>
      </c>
      <c r="C30" s="30" t="s">
        <v>50</v>
      </c>
      <c r="D30" s="30" t="s">
        <v>45</v>
      </c>
      <c r="E30" s="28"/>
      <c r="F30" s="28"/>
      <c r="G30" s="22" t="s">
        <v>957</v>
      </c>
      <c r="H30" t="s">
        <v>701</v>
      </c>
      <c r="I30" s="40" t="s">
        <v>958</v>
      </c>
      <c r="J30" s="38" t="s">
        <v>707</v>
      </c>
      <c r="K30" s="28"/>
      <c r="L30" s="28"/>
      <c r="M30" s="28"/>
      <c r="N30" s="28"/>
      <c r="O30" s="28"/>
      <c r="P30" s="28"/>
      <c r="Q30" s="36" t="s">
        <v>712</v>
      </c>
      <c r="R30" s="30" t="s">
        <v>972</v>
      </c>
    </row>
    <row r="31" spans="1:18" x14ac:dyDescent="0.3">
      <c r="A31" s="20" t="s">
        <v>91</v>
      </c>
      <c r="B31" s="29" t="s">
        <v>245</v>
      </c>
      <c r="C31" s="29" t="s">
        <v>295</v>
      </c>
      <c r="D31" s="29" t="s">
        <v>751</v>
      </c>
      <c r="E31" s="22" t="s">
        <v>458</v>
      </c>
      <c r="F31" s="22"/>
      <c r="G31" s="22" t="s">
        <v>907</v>
      </c>
      <c r="H31" t="s">
        <v>702</v>
      </c>
      <c r="I31" t="s">
        <v>602</v>
      </c>
      <c r="J31" s="38" t="s">
        <v>946</v>
      </c>
      <c r="K31" s="22"/>
      <c r="L31" s="22"/>
      <c r="M31" s="22"/>
      <c r="N31" s="22"/>
      <c r="O31" s="22"/>
      <c r="P31" s="22"/>
      <c r="Q31" s="35" t="s">
        <v>705</v>
      </c>
      <c r="R31" s="29" t="s">
        <v>975</v>
      </c>
    </row>
    <row r="32" spans="1:18" x14ac:dyDescent="0.3">
      <c r="A32" s="20" t="s">
        <v>92</v>
      </c>
      <c r="B32" s="29" t="s">
        <v>246</v>
      </c>
      <c r="C32" s="29" t="s">
        <v>296</v>
      </c>
      <c r="D32" s="29" t="s">
        <v>752</v>
      </c>
      <c r="E32" s="22"/>
      <c r="F32" s="22"/>
      <c r="G32" s="22" t="s">
        <v>957</v>
      </c>
      <c r="H32" t="s">
        <v>701</v>
      </c>
      <c r="I32" s="40" t="s">
        <v>958</v>
      </c>
      <c r="J32" s="38" t="s">
        <v>707</v>
      </c>
      <c r="K32" s="22"/>
      <c r="L32" s="22"/>
      <c r="M32" s="22"/>
      <c r="N32" s="22"/>
      <c r="O32" s="22"/>
      <c r="P32" s="22"/>
      <c r="Q32" s="35" t="s">
        <v>712</v>
      </c>
      <c r="R32" s="29" t="s">
        <v>972</v>
      </c>
    </row>
    <row r="33" spans="1:18" x14ac:dyDescent="0.3">
      <c r="A33" s="19" t="s">
        <v>93</v>
      </c>
      <c r="B33" s="29" t="s">
        <v>34</v>
      </c>
      <c r="C33" s="29" t="s">
        <v>297</v>
      </c>
      <c r="D33" s="29" t="s">
        <v>753</v>
      </c>
      <c r="E33" s="22" t="s">
        <v>9</v>
      </c>
      <c r="F33" s="22"/>
      <c r="G33" s="24" t="s">
        <v>902</v>
      </c>
      <c r="H33" t="s">
        <v>702</v>
      </c>
      <c r="I33" t="s">
        <v>603</v>
      </c>
      <c r="J33" s="38" t="s">
        <v>946</v>
      </c>
      <c r="K33" s="22"/>
      <c r="L33" s="22"/>
      <c r="M33" s="22"/>
      <c r="N33" s="22"/>
      <c r="O33" s="22"/>
      <c r="P33" s="22"/>
      <c r="Q33" s="35" t="s">
        <v>716</v>
      </c>
      <c r="R33" s="29" t="s">
        <v>976</v>
      </c>
    </row>
    <row r="34" spans="1:18" x14ac:dyDescent="0.3">
      <c r="A34" s="20" t="s">
        <v>94</v>
      </c>
      <c r="B34" s="29" t="s">
        <v>19</v>
      </c>
      <c r="C34" s="29" t="s">
        <v>298</v>
      </c>
      <c r="D34" s="29" t="s">
        <v>754</v>
      </c>
      <c r="E34" s="22" t="s">
        <v>459</v>
      </c>
      <c r="F34" s="22" t="s">
        <v>14</v>
      </c>
      <c r="G34" s="24" t="s">
        <v>931</v>
      </c>
      <c r="H34" t="s">
        <v>702</v>
      </c>
      <c r="I34" t="s">
        <v>604</v>
      </c>
      <c r="J34" s="38" t="s">
        <v>946</v>
      </c>
      <c r="K34" s="22"/>
      <c r="L34" s="22"/>
      <c r="M34" s="22"/>
      <c r="N34" s="22"/>
      <c r="O34" s="22"/>
      <c r="P34" s="22"/>
      <c r="Q34" s="35" t="s">
        <v>712</v>
      </c>
      <c r="R34" s="29" t="s">
        <v>962</v>
      </c>
    </row>
    <row r="35" spans="1:18" x14ac:dyDescent="0.3">
      <c r="A35" s="20" t="s">
        <v>95</v>
      </c>
      <c r="B35" s="29" t="s">
        <v>28</v>
      </c>
      <c r="C35" s="29" t="s">
        <v>299</v>
      </c>
      <c r="D35" s="29" t="s">
        <v>755</v>
      </c>
      <c r="E35" s="22" t="s">
        <v>450</v>
      </c>
      <c r="F35" s="22"/>
      <c r="G35" s="24" t="s">
        <v>10</v>
      </c>
      <c r="H35" t="s">
        <v>702</v>
      </c>
      <c r="I35" t="s">
        <v>605</v>
      </c>
      <c r="J35" s="38" t="s">
        <v>946</v>
      </c>
      <c r="K35" s="22"/>
      <c r="L35" s="22"/>
      <c r="M35" s="22"/>
      <c r="N35" s="22"/>
      <c r="O35" s="22"/>
      <c r="P35" s="22"/>
      <c r="Q35" s="35" t="s">
        <v>708</v>
      </c>
      <c r="R35" s="29" t="s">
        <v>971</v>
      </c>
    </row>
    <row r="36" spans="1:18" x14ac:dyDescent="0.3">
      <c r="A36" s="20" t="s">
        <v>96</v>
      </c>
      <c r="B36" s="29" t="s">
        <v>23</v>
      </c>
      <c r="C36" s="29" t="s">
        <v>300</v>
      </c>
      <c r="D36" s="29" t="s">
        <v>756</v>
      </c>
      <c r="E36" s="22" t="s">
        <v>450</v>
      </c>
      <c r="F36" s="22"/>
      <c r="G36" s="24" t="s">
        <v>10</v>
      </c>
      <c r="H36" t="s">
        <v>702</v>
      </c>
      <c r="I36" t="s">
        <v>606</v>
      </c>
      <c r="J36" s="38" t="s">
        <v>946</v>
      </c>
      <c r="K36" s="22"/>
      <c r="L36" s="22"/>
      <c r="M36" s="22"/>
      <c r="N36" s="22"/>
      <c r="O36" s="22"/>
      <c r="P36" s="22"/>
      <c r="Q36" s="35" t="s">
        <v>708</v>
      </c>
      <c r="R36" s="29" t="s">
        <v>974</v>
      </c>
    </row>
    <row r="37" spans="1:18" x14ac:dyDescent="0.3">
      <c r="A37" s="20" t="s">
        <v>97</v>
      </c>
      <c r="B37" s="29" t="s">
        <v>18</v>
      </c>
      <c r="C37" s="29" t="s">
        <v>301</v>
      </c>
      <c r="D37" s="29" t="s">
        <v>757</v>
      </c>
      <c r="E37" s="22" t="s">
        <v>8</v>
      </c>
      <c r="F37" s="22"/>
      <c r="G37" s="22" t="s">
        <v>8</v>
      </c>
      <c r="H37" t="s">
        <v>702</v>
      </c>
      <c r="I37" t="s">
        <v>607</v>
      </c>
      <c r="J37" s="38" t="s">
        <v>946</v>
      </c>
      <c r="K37" s="22"/>
      <c r="L37" s="22"/>
      <c r="M37" s="22"/>
      <c r="N37" s="22"/>
      <c r="O37" s="22"/>
      <c r="P37" s="22"/>
      <c r="Q37" s="35" t="s">
        <v>714</v>
      </c>
      <c r="R37" s="29" t="s">
        <v>961</v>
      </c>
    </row>
    <row r="38" spans="1:18" x14ac:dyDescent="0.3">
      <c r="A38" s="20" t="s">
        <v>98</v>
      </c>
      <c r="B38" s="29" t="s">
        <v>23</v>
      </c>
      <c r="C38" s="29" t="s">
        <v>302</v>
      </c>
      <c r="D38" s="29" t="s">
        <v>758</v>
      </c>
      <c r="E38" s="22"/>
      <c r="F38" s="22"/>
      <c r="G38" s="22" t="s">
        <v>957</v>
      </c>
      <c r="H38" t="s">
        <v>701</v>
      </c>
      <c r="I38" s="40" t="s">
        <v>958</v>
      </c>
      <c r="J38" s="38" t="s">
        <v>707</v>
      </c>
      <c r="K38" s="22"/>
      <c r="L38" s="22"/>
      <c r="M38" s="22"/>
      <c r="N38" s="22"/>
      <c r="O38" s="22"/>
      <c r="P38" s="22"/>
      <c r="Q38" s="35" t="s">
        <v>712</v>
      </c>
      <c r="R38" s="29" t="s">
        <v>974</v>
      </c>
    </row>
    <row r="39" spans="1:18" x14ac:dyDescent="0.3">
      <c r="A39" s="20" t="s">
        <v>99</v>
      </c>
      <c r="B39" s="29" t="s">
        <v>18</v>
      </c>
      <c r="C39" s="29" t="s">
        <v>303</v>
      </c>
      <c r="D39" s="29" t="s">
        <v>759</v>
      </c>
      <c r="E39" s="22" t="s">
        <v>445</v>
      </c>
      <c r="F39" s="22"/>
      <c r="G39" s="24" t="s">
        <v>919</v>
      </c>
      <c r="H39" t="s">
        <v>702</v>
      </c>
      <c r="I39" t="s">
        <v>608</v>
      </c>
      <c r="J39" s="38" t="s">
        <v>946</v>
      </c>
      <c r="K39" s="22"/>
      <c r="L39" s="22"/>
      <c r="M39" s="22"/>
      <c r="N39" s="22"/>
      <c r="O39" s="22"/>
      <c r="P39" s="22"/>
      <c r="Q39" s="35" t="s">
        <v>714</v>
      </c>
      <c r="R39" s="29" t="s">
        <v>961</v>
      </c>
    </row>
    <row r="40" spans="1:18" x14ac:dyDescent="0.3">
      <c r="A40" s="20" t="s">
        <v>100</v>
      </c>
      <c r="B40" s="29" t="s">
        <v>22</v>
      </c>
      <c r="C40" s="29" t="s">
        <v>304</v>
      </c>
      <c r="D40" s="29" t="s">
        <v>760</v>
      </c>
      <c r="E40" s="22" t="s">
        <v>460</v>
      </c>
      <c r="F40" s="22"/>
      <c r="G40" s="22" t="s">
        <v>460</v>
      </c>
      <c r="H40" t="s">
        <v>702</v>
      </c>
      <c r="I40" t="s">
        <v>609</v>
      </c>
      <c r="J40" s="38" t="s">
        <v>946</v>
      </c>
      <c r="K40" s="22"/>
      <c r="L40" s="22"/>
      <c r="M40" s="22"/>
      <c r="N40" s="22"/>
      <c r="O40" s="22"/>
      <c r="P40" s="22"/>
      <c r="Q40" s="35" t="s">
        <v>705</v>
      </c>
      <c r="R40" s="29" t="s">
        <v>977</v>
      </c>
    </row>
    <row r="41" spans="1:18" x14ac:dyDescent="0.3">
      <c r="A41" s="20" t="s">
        <v>101</v>
      </c>
      <c r="B41" s="29" t="s">
        <v>23</v>
      </c>
      <c r="C41" s="29" t="s">
        <v>305</v>
      </c>
      <c r="D41" s="29" t="s">
        <v>761</v>
      </c>
      <c r="E41" s="22" t="s">
        <v>450</v>
      </c>
      <c r="F41" s="22"/>
      <c r="G41" s="24" t="s">
        <v>10</v>
      </c>
      <c r="H41" t="s">
        <v>702</v>
      </c>
      <c r="I41" t="s">
        <v>610</v>
      </c>
      <c r="J41" s="38" t="s">
        <v>946</v>
      </c>
      <c r="K41" s="22"/>
      <c r="L41" s="22"/>
      <c r="M41" s="22"/>
      <c r="N41" s="22"/>
      <c r="O41" s="22"/>
      <c r="P41" s="22"/>
      <c r="Q41" s="35" t="s">
        <v>712</v>
      </c>
      <c r="R41" s="29" t="s">
        <v>974</v>
      </c>
    </row>
    <row r="42" spans="1:18" x14ac:dyDescent="0.3">
      <c r="A42" s="20" t="s">
        <v>102</v>
      </c>
      <c r="B42" s="29" t="s">
        <v>24</v>
      </c>
      <c r="C42" s="29" t="s">
        <v>306</v>
      </c>
      <c r="D42" s="29" t="s">
        <v>762</v>
      </c>
      <c r="E42" s="22" t="s">
        <v>455</v>
      </c>
      <c r="F42" s="22"/>
      <c r="G42" s="22" t="s">
        <v>936</v>
      </c>
      <c r="H42" t="s">
        <v>702</v>
      </c>
      <c r="I42" t="s">
        <v>611</v>
      </c>
      <c r="J42" s="38" t="s">
        <v>946</v>
      </c>
      <c r="K42" s="22"/>
      <c r="L42" s="22"/>
      <c r="M42" s="22"/>
      <c r="N42" s="22"/>
      <c r="O42" s="22"/>
      <c r="P42" s="22"/>
      <c r="Q42" s="35" t="s">
        <v>712</v>
      </c>
      <c r="R42" s="29" t="s">
        <v>963</v>
      </c>
    </row>
    <row r="43" spans="1:18" x14ac:dyDescent="0.3">
      <c r="A43" s="20" t="s">
        <v>103</v>
      </c>
      <c r="B43" s="29" t="s">
        <v>23</v>
      </c>
      <c r="C43" s="29" t="s">
        <v>307</v>
      </c>
      <c r="D43" s="29" t="s">
        <v>763</v>
      </c>
      <c r="E43" s="22"/>
      <c r="F43" s="22"/>
      <c r="G43" s="22" t="s">
        <v>957</v>
      </c>
      <c r="H43" t="s">
        <v>701</v>
      </c>
      <c r="I43" s="40" t="s">
        <v>958</v>
      </c>
      <c r="J43" s="38" t="s">
        <v>707</v>
      </c>
      <c r="K43" s="22"/>
      <c r="L43" s="22"/>
      <c r="M43" s="22"/>
      <c r="N43" s="22"/>
      <c r="O43" s="22"/>
      <c r="P43" s="22"/>
      <c r="Q43" s="35" t="s">
        <v>712</v>
      </c>
      <c r="R43" s="29" t="s">
        <v>974</v>
      </c>
    </row>
    <row r="44" spans="1:18" x14ac:dyDescent="0.3">
      <c r="A44" s="22" t="s">
        <v>104</v>
      </c>
      <c r="B44" s="29" t="s">
        <v>18</v>
      </c>
      <c r="C44" s="29" t="s">
        <v>308</v>
      </c>
      <c r="D44" s="29" t="s">
        <v>764</v>
      </c>
      <c r="E44" s="22"/>
      <c r="F44" s="22"/>
      <c r="G44" s="22" t="s">
        <v>957</v>
      </c>
      <c r="H44" t="s">
        <v>701</v>
      </c>
      <c r="I44" s="40" t="s">
        <v>958</v>
      </c>
      <c r="J44" s="38" t="s">
        <v>707</v>
      </c>
      <c r="K44" s="22"/>
      <c r="L44" s="22"/>
      <c r="M44" s="22"/>
      <c r="N44" s="22"/>
      <c r="O44" s="22"/>
      <c r="P44" s="22"/>
      <c r="Q44" s="35" t="s">
        <v>717</v>
      </c>
      <c r="R44" s="29" t="s">
        <v>961</v>
      </c>
    </row>
    <row r="45" spans="1:18" x14ac:dyDescent="0.3">
      <c r="A45" s="22" t="s">
        <v>105</v>
      </c>
      <c r="B45" s="29" t="s">
        <v>42</v>
      </c>
      <c r="C45" s="29" t="s">
        <v>309</v>
      </c>
      <c r="D45" s="29" t="s">
        <v>765</v>
      </c>
      <c r="E45" s="22" t="s">
        <v>461</v>
      </c>
      <c r="F45" s="22"/>
      <c r="G45" s="24" t="s">
        <v>927</v>
      </c>
      <c r="H45" t="s">
        <v>702</v>
      </c>
      <c r="I45" t="s">
        <v>612</v>
      </c>
      <c r="J45" s="38" t="s">
        <v>946</v>
      </c>
      <c r="K45" s="22"/>
      <c r="L45" s="22"/>
      <c r="M45" s="22"/>
      <c r="N45" s="22"/>
      <c r="O45" s="22"/>
      <c r="P45" s="22"/>
      <c r="Q45" s="35" t="s">
        <v>712</v>
      </c>
      <c r="R45" s="30" t="s">
        <v>970</v>
      </c>
    </row>
    <row r="46" spans="1:18" x14ac:dyDescent="0.3">
      <c r="A46" s="20" t="s">
        <v>106</v>
      </c>
      <c r="B46" s="29" t="s">
        <v>21</v>
      </c>
      <c r="C46" s="29" t="s">
        <v>310</v>
      </c>
      <c r="D46" s="29" t="s">
        <v>766</v>
      </c>
      <c r="E46" s="22" t="s">
        <v>454</v>
      </c>
      <c r="F46" s="22"/>
      <c r="G46" s="22" t="s">
        <v>936</v>
      </c>
      <c r="H46" t="s">
        <v>702</v>
      </c>
      <c r="I46" t="s">
        <v>613</v>
      </c>
      <c r="J46" s="38" t="s">
        <v>946</v>
      </c>
      <c r="K46" s="22"/>
      <c r="L46" s="22"/>
      <c r="M46" s="22"/>
      <c r="N46" s="22"/>
      <c r="O46" s="22"/>
      <c r="P46" s="22"/>
      <c r="Q46" s="35" t="s">
        <v>705</v>
      </c>
      <c r="R46" s="29" t="s">
        <v>973</v>
      </c>
    </row>
    <row r="47" spans="1:18" x14ac:dyDescent="0.3">
      <c r="A47" s="20" t="s">
        <v>107</v>
      </c>
      <c r="B47" s="29" t="s">
        <v>246</v>
      </c>
      <c r="C47" s="29" t="s">
        <v>311</v>
      </c>
      <c r="D47" s="29" t="s">
        <v>767</v>
      </c>
      <c r="E47" s="22"/>
      <c r="F47" s="22"/>
      <c r="G47" s="22" t="s">
        <v>957</v>
      </c>
      <c r="H47" t="s">
        <v>701</v>
      </c>
      <c r="I47" s="40" t="s">
        <v>958</v>
      </c>
      <c r="J47" s="38" t="s">
        <v>707</v>
      </c>
      <c r="K47" s="22"/>
      <c r="L47" s="22"/>
      <c r="M47" s="22"/>
      <c r="N47" s="22"/>
      <c r="O47" s="22"/>
      <c r="P47" s="22"/>
      <c r="Q47" s="35" t="s">
        <v>716</v>
      </c>
      <c r="R47" s="29" t="s">
        <v>972</v>
      </c>
    </row>
    <row r="48" spans="1:18" x14ac:dyDescent="0.3">
      <c r="A48" s="20" t="s">
        <v>108</v>
      </c>
      <c r="B48" s="29" t="s">
        <v>20</v>
      </c>
      <c r="C48" s="29" t="s">
        <v>312</v>
      </c>
      <c r="D48" s="29" t="s">
        <v>768</v>
      </c>
      <c r="E48" s="22"/>
      <c r="F48" s="22"/>
      <c r="G48" s="22" t="s">
        <v>957</v>
      </c>
      <c r="H48" t="s">
        <v>701</v>
      </c>
      <c r="I48" s="40" t="s">
        <v>958</v>
      </c>
      <c r="J48" s="38" t="s">
        <v>707</v>
      </c>
      <c r="K48" s="22"/>
      <c r="L48" s="22"/>
      <c r="M48" s="22"/>
      <c r="N48" s="22"/>
      <c r="O48" s="22"/>
      <c r="P48" s="22"/>
      <c r="Q48" s="35" t="s">
        <v>712</v>
      </c>
      <c r="R48" s="29" t="s">
        <v>978</v>
      </c>
    </row>
    <row r="49" spans="1:18" x14ac:dyDescent="0.3">
      <c r="A49" s="20" t="s">
        <v>109</v>
      </c>
      <c r="B49" s="29" t="s">
        <v>24</v>
      </c>
      <c r="C49" s="29" t="s">
        <v>313</v>
      </c>
      <c r="D49" s="29" t="s">
        <v>769</v>
      </c>
      <c r="E49" s="22" t="s">
        <v>462</v>
      </c>
      <c r="F49" s="22"/>
      <c r="G49" s="22" t="s">
        <v>936</v>
      </c>
      <c r="H49" t="s">
        <v>702</v>
      </c>
      <c r="I49" t="s">
        <v>614</v>
      </c>
      <c r="J49" s="38" t="s">
        <v>946</v>
      </c>
      <c r="K49" s="22"/>
      <c r="L49" s="22"/>
      <c r="M49" s="22"/>
      <c r="N49" s="22"/>
      <c r="O49" s="22"/>
      <c r="P49" s="22"/>
      <c r="Q49" s="35" t="s">
        <v>712</v>
      </c>
      <c r="R49" s="29" t="s">
        <v>963</v>
      </c>
    </row>
    <row r="50" spans="1:18" x14ac:dyDescent="0.3">
      <c r="A50" s="20" t="s">
        <v>110</v>
      </c>
      <c r="B50" s="29" t="s">
        <v>18</v>
      </c>
      <c r="C50" s="29" t="s">
        <v>314</v>
      </c>
      <c r="D50" s="29" t="s">
        <v>770</v>
      </c>
      <c r="E50" s="22" t="s">
        <v>445</v>
      </c>
      <c r="F50" s="22"/>
      <c r="G50" s="24" t="s">
        <v>919</v>
      </c>
      <c r="H50" t="s">
        <v>702</v>
      </c>
      <c r="I50" t="s">
        <v>615</v>
      </c>
      <c r="J50" s="38" t="s">
        <v>946</v>
      </c>
      <c r="K50" s="22"/>
      <c r="L50" s="22"/>
      <c r="M50" s="22"/>
      <c r="N50" s="22"/>
      <c r="O50" s="22"/>
      <c r="P50" s="22"/>
      <c r="Q50" s="35" t="s">
        <v>706</v>
      </c>
      <c r="R50" s="29" t="s">
        <v>961</v>
      </c>
    </row>
    <row r="51" spans="1:18" x14ac:dyDescent="0.3">
      <c r="A51" s="20" t="s">
        <v>111</v>
      </c>
      <c r="B51" s="29" t="s">
        <v>20</v>
      </c>
      <c r="C51" s="29" t="s">
        <v>315</v>
      </c>
      <c r="D51" s="29" t="s">
        <v>771</v>
      </c>
      <c r="E51" s="22" t="s">
        <v>463</v>
      </c>
      <c r="F51" s="22"/>
      <c r="G51" s="24" t="s">
        <v>940</v>
      </c>
      <c r="H51" t="s">
        <v>702</v>
      </c>
      <c r="I51" t="s">
        <v>616</v>
      </c>
      <c r="J51" s="38" t="s">
        <v>946</v>
      </c>
      <c r="K51" s="22"/>
      <c r="L51" s="22"/>
      <c r="M51" s="22"/>
      <c r="N51" s="22"/>
      <c r="O51" s="22"/>
      <c r="P51" s="22"/>
      <c r="Q51" s="35" t="s">
        <v>712</v>
      </c>
      <c r="R51" s="29" t="s">
        <v>972</v>
      </c>
    </row>
    <row r="52" spans="1:18" x14ac:dyDescent="0.3">
      <c r="A52" s="20" t="s">
        <v>112</v>
      </c>
      <c r="B52" s="29" t="s">
        <v>247</v>
      </c>
      <c r="C52" s="29" t="s">
        <v>316</v>
      </c>
      <c r="D52" s="29" t="s">
        <v>772</v>
      </c>
      <c r="E52" s="22" t="s">
        <v>454</v>
      </c>
      <c r="F52" s="22" t="s">
        <v>464</v>
      </c>
      <c r="G52" s="22" t="s">
        <v>937</v>
      </c>
      <c r="H52" t="s">
        <v>702</v>
      </c>
      <c r="I52" t="s">
        <v>617</v>
      </c>
      <c r="J52" s="38" t="s">
        <v>946</v>
      </c>
      <c r="K52" s="22"/>
      <c r="L52" s="22"/>
      <c r="M52" s="22"/>
      <c r="N52" s="22"/>
      <c r="O52" s="22"/>
      <c r="P52" s="22"/>
      <c r="Q52" s="35" t="s">
        <v>709</v>
      </c>
      <c r="R52" s="29" t="s">
        <v>979</v>
      </c>
    </row>
    <row r="53" spans="1:18" x14ac:dyDescent="0.3">
      <c r="A53" s="20" t="s">
        <v>113</v>
      </c>
      <c r="B53" s="29" t="s">
        <v>248</v>
      </c>
      <c r="C53" s="29" t="s">
        <v>317</v>
      </c>
      <c r="D53" s="29" t="s">
        <v>773</v>
      </c>
      <c r="E53" s="22" t="s">
        <v>454</v>
      </c>
      <c r="F53" s="22"/>
      <c r="G53" s="22" t="s">
        <v>936</v>
      </c>
      <c r="H53" t="s">
        <v>702</v>
      </c>
      <c r="I53" t="s">
        <v>618</v>
      </c>
      <c r="J53" s="38" t="s">
        <v>707</v>
      </c>
      <c r="K53" s="22" t="s">
        <v>523</v>
      </c>
      <c r="L53" s="22" t="s">
        <v>524</v>
      </c>
      <c r="M53" s="22" t="s">
        <v>525</v>
      </c>
      <c r="N53" s="22"/>
      <c r="O53" s="22"/>
      <c r="P53" s="22"/>
      <c r="Q53" s="35" t="s">
        <v>716</v>
      </c>
      <c r="R53" s="29" t="s">
        <v>970</v>
      </c>
    </row>
    <row r="54" spans="1:18" x14ac:dyDescent="0.3">
      <c r="A54" s="20" t="s">
        <v>114</v>
      </c>
      <c r="B54" s="29" t="s">
        <v>42</v>
      </c>
      <c r="C54" s="29" t="s">
        <v>318</v>
      </c>
      <c r="D54" s="29" t="s">
        <v>774</v>
      </c>
      <c r="E54" s="22" t="s">
        <v>11</v>
      </c>
      <c r="F54" s="22" t="s">
        <v>12</v>
      </c>
      <c r="G54" s="24" t="s">
        <v>916</v>
      </c>
      <c r="H54" t="s">
        <v>702</v>
      </c>
      <c r="I54" t="s">
        <v>619</v>
      </c>
      <c r="J54" s="38" t="s">
        <v>948</v>
      </c>
      <c r="K54" s="22" t="s">
        <v>526</v>
      </c>
      <c r="L54" s="22" t="s">
        <v>511</v>
      </c>
      <c r="M54" s="22" t="s">
        <v>522</v>
      </c>
      <c r="N54" s="22"/>
      <c r="O54" s="22"/>
      <c r="P54" s="22"/>
      <c r="Q54" s="35" t="s">
        <v>712</v>
      </c>
      <c r="R54" s="29" t="s">
        <v>970</v>
      </c>
    </row>
    <row r="55" spans="1:18" x14ac:dyDescent="0.3">
      <c r="A55" s="20" t="s">
        <v>115</v>
      </c>
      <c r="B55" s="29" t="s">
        <v>20</v>
      </c>
      <c r="C55" s="29" t="s">
        <v>319</v>
      </c>
      <c r="D55" s="29" t="s">
        <v>775</v>
      </c>
      <c r="E55" s="22"/>
      <c r="F55" s="22"/>
      <c r="G55" s="22" t="s">
        <v>957</v>
      </c>
      <c r="H55" t="s">
        <v>701</v>
      </c>
      <c r="I55" s="40" t="s">
        <v>958</v>
      </c>
      <c r="J55" s="38" t="s">
        <v>707</v>
      </c>
      <c r="K55" s="22"/>
      <c r="L55" s="22"/>
      <c r="M55" s="22"/>
      <c r="N55" s="22"/>
      <c r="O55" s="22"/>
      <c r="P55" s="22"/>
      <c r="Q55" s="35" t="s">
        <v>712</v>
      </c>
      <c r="R55" s="29" t="s">
        <v>972</v>
      </c>
    </row>
    <row r="56" spans="1:18" x14ac:dyDescent="0.3">
      <c r="A56" s="20" t="s">
        <v>116</v>
      </c>
      <c r="B56" s="29" t="s">
        <v>18</v>
      </c>
      <c r="C56" s="29" t="s">
        <v>320</v>
      </c>
      <c r="D56" s="29" t="s">
        <v>776</v>
      </c>
      <c r="E56" s="22" t="s">
        <v>450</v>
      </c>
      <c r="F56" s="22"/>
      <c r="G56" s="24" t="s">
        <v>902</v>
      </c>
      <c r="H56" t="s">
        <v>702</v>
      </c>
      <c r="I56" t="s">
        <v>620</v>
      </c>
      <c r="J56" s="38" t="s">
        <v>946</v>
      </c>
      <c r="K56" s="22"/>
      <c r="L56" s="22"/>
      <c r="M56" s="22"/>
      <c r="N56" s="22"/>
      <c r="O56" s="22"/>
      <c r="P56" s="22"/>
      <c r="Q56" s="35" t="s">
        <v>714</v>
      </c>
      <c r="R56" s="29" t="s">
        <v>961</v>
      </c>
    </row>
    <row r="57" spans="1:18" x14ac:dyDescent="0.3">
      <c r="A57" s="20" t="s">
        <v>117</v>
      </c>
      <c r="B57" s="29" t="s">
        <v>249</v>
      </c>
      <c r="C57" s="29" t="s">
        <v>321</v>
      </c>
      <c r="D57" s="29" t="s">
        <v>777</v>
      </c>
      <c r="E57" s="22" t="s">
        <v>465</v>
      </c>
      <c r="F57" s="22"/>
      <c r="G57" s="22" t="s">
        <v>935</v>
      </c>
      <c r="H57" t="s">
        <v>702</v>
      </c>
      <c r="I57" t="s">
        <v>621</v>
      </c>
      <c r="J57" s="38" t="s">
        <v>946</v>
      </c>
      <c r="K57" s="22"/>
      <c r="L57" s="22"/>
      <c r="M57" s="22"/>
      <c r="N57" s="22"/>
      <c r="O57" s="22"/>
      <c r="P57" s="22"/>
      <c r="Q57" s="35" t="s">
        <v>718</v>
      </c>
      <c r="R57" s="29" t="s">
        <v>980</v>
      </c>
    </row>
    <row r="58" spans="1:18" x14ac:dyDescent="0.3">
      <c r="A58" s="20" t="s">
        <v>118</v>
      </c>
      <c r="B58" s="29" t="s">
        <v>30</v>
      </c>
      <c r="C58" s="29" t="s">
        <v>322</v>
      </c>
      <c r="D58" s="29" t="s">
        <v>778</v>
      </c>
      <c r="E58" s="22"/>
      <c r="F58" s="22"/>
      <c r="G58" s="22" t="s">
        <v>957</v>
      </c>
      <c r="H58" t="s">
        <v>701</v>
      </c>
      <c r="I58" s="40" t="s">
        <v>958</v>
      </c>
      <c r="J58" s="38" t="s">
        <v>707</v>
      </c>
      <c r="K58" s="22"/>
      <c r="L58" s="22"/>
      <c r="M58" s="22"/>
      <c r="N58" s="22"/>
      <c r="O58" s="22"/>
      <c r="P58" s="22"/>
      <c r="Q58" s="35" t="s">
        <v>714</v>
      </c>
      <c r="R58" s="29" t="s">
        <v>981</v>
      </c>
    </row>
    <row r="59" spans="1:18" x14ac:dyDescent="0.3">
      <c r="A59" s="20" t="s">
        <v>119</v>
      </c>
      <c r="B59" s="29" t="s">
        <v>30</v>
      </c>
      <c r="C59" s="29" t="s">
        <v>323</v>
      </c>
      <c r="D59" s="29" t="s">
        <v>779</v>
      </c>
      <c r="E59" s="22"/>
      <c r="F59" s="22"/>
      <c r="G59" s="22" t="s">
        <v>957</v>
      </c>
      <c r="H59" t="s">
        <v>701</v>
      </c>
      <c r="I59" s="40" t="s">
        <v>958</v>
      </c>
      <c r="J59" s="38" t="s">
        <v>707</v>
      </c>
      <c r="K59" s="22"/>
      <c r="L59" s="22"/>
      <c r="M59" s="22"/>
      <c r="N59" s="22"/>
      <c r="O59" s="22"/>
      <c r="P59" s="22"/>
      <c r="Q59" s="35" t="s">
        <v>706</v>
      </c>
      <c r="R59" s="29" t="s">
        <v>981</v>
      </c>
    </row>
    <row r="60" spans="1:18" x14ac:dyDescent="0.3">
      <c r="A60" s="20" t="s">
        <v>120</v>
      </c>
      <c r="B60" s="29" t="s">
        <v>30</v>
      </c>
      <c r="C60" s="29" t="s">
        <v>324</v>
      </c>
      <c r="D60" s="29" t="s">
        <v>780</v>
      </c>
      <c r="E60" s="22"/>
      <c r="F60" s="22"/>
      <c r="G60" s="22" t="s">
        <v>957</v>
      </c>
      <c r="H60" t="s">
        <v>701</v>
      </c>
      <c r="I60" s="40" t="s">
        <v>958</v>
      </c>
      <c r="J60" s="38" t="s">
        <v>707</v>
      </c>
      <c r="K60" s="22"/>
      <c r="L60" s="22"/>
      <c r="M60" s="22"/>
      <c r="N60" s="22"/>
      <c r="O60" s="22"/>
      <c r="P60" s="22"/>
      <c r="Q60" s="35" t="s">
        <v>713</v>
      </c>
      <c r="R60" s="29" t="s">
        <v>981</v>
      </c>
    </row>
    <row r="61" spans="1:18" x14ac:dyDescent="0.3">
      <c r="A61" s="20" t="s">
        <v>121</v>
      </c>
      <c r="B61" s="29" t="s">
        <v>30</v>
      </c>
      <c r="C61" s="29" t="s">
        <v>325</v>
      </c>
      <c r="D61" s="29" t="s">
        <v>781</v>
      </c>
      <c r="E61" s="22"/>
      <c r="F61" s="22"/>
      <c r="G61" s="22" t="s">
        <v>957</v>
      </c>
      <c r="H61" t="s">
        <v>701</v>
      </c>
      <c r="I61" s="40" t="s">
        <v>958</v>
      </c>
      <c r="J61" s="38" t="s">
        <v>707</v>
      </c>
      <c r="K61" s="22"/>
      <c r="L61" s="22"/>
      <c r="M61" s="22"/>
      <c r="N61" s="22"/>
      <c r="O61" s="22"/>
      <c r="P61" s="22"/>
      <c r="Q61" s="35" t="s">
        <v>714</v>
      </c>
      <c r="R61" s="29" t="s">
        <v>981</v>
      </c>
    </row>
    <row r="62" spans="1:18" x14ac:dyDescent="0.3">
      <c r="A62" s="19" t="s">
        <v>122</v>
      </c>
      <c r="B62" s="29" t="s">
        <v>30</v>
      </c>
      <c r="C62" s="29" t="s">
        <v>326</v>
      </c>
      <c r="D62" s="29" t="s">
        <v>782</v>
      </c>
      <c r="E62" s="22"/>
      <c r="F62" s="22"/>
      <c r="G62" s="22" t="s">
        <v>957</v>
      </c>
      <c r="H62" t="s">
        <v>701</v>
      </c>
      <c r="I62" s="40" t="s">
        <v>958</v>
      </c>
      <c r="J62" s="38" t="s">
        <v>707</v>
      </c>
      <c r="K62" s="22"/>
      <c r="L62" s="22"/>
      <c r="M62" s="22"/>
      <c r="N62" s="22"/>
      <c r="O62" s="22"/>
      <c r="P62" s="22"/>
      <c r="Q62" s="35" t="s">
        <v>714</v>
      </c>
      <c r="R62" s="29" t="s">
        <v>981</v>
      </c>
    </row>
    <row r="63" spans="1:18" x14ac:dyDescent="0.3">
      <c r="A63" s="20" t="s">
        <v>123</v>
      </c>
      <c r="B63" s="29" t="s">
        <v>18</v>
      </c>
      <c r="C63" s="29" t="s">
        <v>327</v>
      </c>
      <c r="D63" s="29" t="s">
        <v>783</v>
      </c>
      <c r="E63" s="22"/>
      <c r="F63" s="22"/>
      <c r="G63" s="22" t="s">
        <v>957</v>
      </c>
      <c r="H63" t="s">
        <v>701</v>
      </c>
      <c r="I63" s="40" t="s">
        <v>958</v>
      </c>
      <c r="J63" s="38" t="s">
        <v>707</v>
      </c>
      <c r="K63" s="22"/>
      <c r="L63" s="22"/>
      <c r="M63" s="22"/>
      <c r="N63" s="22"/>
      <c r="O63" s="22"/>
      <c r="P63" s="22"/>
      <c r="Q63" s="35" t="s">
        <v>706</v>
      </c>
      <c r="R63" s="29" t="s">
        <v>961</v>
      </c>
    </row>
    <row r="64" spans="1:18" x14ac:dyDescent="0.3">
      <c r="A64" s="20" t="s">
        <v>124</v>
      </c>
      <c r="B64" s="29" t="s">
        <v>20</v>
      </c>
      <c r="C64" s="29" t="s">
        <v>328</v>
      </c>
      <c r="D64" s="29" t="s">
        <v>784</v>
      </c>
      <c r="E64" s="22" t="s">
        <v>450</v>
      </c>
      <c r="F64" s="22"/>
      <c r="G64" s="24" t="s">
        <v>10</v>
      </c>
      <c r="H64" t="s">
        <v>702</v>
      </c>
      <c r="I64" t="s">
        <v>622</v>
      </c>
      <c r="J64" s="38" t="s">
        <v>946</v>
      </c>
      <c r="K64" s="22"/>
      <c r="L64" s="22"/>
      <c r="M64" s="22"/>
      <c r="N64" s="22"/>
      <c r="O64" s="22"/>
      <c r="P64" s="22"/>
      <c r="Q64" s="35" t="s">
        <v>712</v>
      </c>
      <c r="R64" s="29" t="s">
        <v>972</v>
      </c>
    </row>
    <row r="65" spans="1:18" x14ac:dyDescent="0.3">
      <c r="A65" s="20" t="s">
        <v>125</v>
      </c>
      <c r="B65" s="29" t="s">
        <v>250</v>
      </c>
      <c r="C65" s="29" t="s">
        <v>329</v>
      </c>
      <c r="D65" s="29" t="s">
        <v>785</v>
      </c>
      <c r="E65" s="22"/>
      <c r="F65" s="22"/>
      <c r="G65" s="22" t="s">
        <v>957</v>
      </c>
      <c r="H65" t="s">
        <v>701</v>
      </c>
      <c r="I65" s="40" t="s">
        <v>958</v>
      </c>
      <c r="J65" s="38" t="s">
        <v>707</v>
      </c>
      <c r="K65" s="22"/>
      <c r="L65" s="22"/>
      <c r="M65" s="22"/>
      <c r="N65" s="22"/>
      <c r="O65" s="22"/>
      <c r="P65" s="22"/>
      <c r="Q65" s="35" t="s">
        <v>714</v>
      </c>
      <c r="R65" s="29" t="s">
        <v>982</v>
      </c>
    </row>
    <row r="66" spans="1:18" x14ac:dyDescent="0.3">
      <c r="A66" s="20" t="s">
        <v>126</v>
      </c>
      <c r="B66" s="29" t="s">
        <v>250</v>
      </c>
      <c r="C66" s="29" t="s">
        <v>330</v>
      </c>
      <c r="D66" s="29" t="s">
        <v>786</v>
      </c>
      <c r="E66" s="22"/>
      <c r="F66" s="22"/>
      <c r="G66" s="22" t="s">
        <v>957</v>
      </c>
      <c r="H66" t="s">
        <v>701</v>
      </c>
      <c r="I66" s="40" t="s">
        <v>958</v>
      </c>
      <c r="J66" s="38" t="s">
        <v>707</v>
      </c>
      <c r="K66" s="22"/>
      <c r="L66" s="22"/>
      <c r="M66" s="22"/>
      <c r="N66" s="22"/>
      <c r="O66" s="22"/>
      <c r="P66" s="22"/>
      <c r="Q66" s="35" t="s">
        <v>714</v>
      </c>
      <c r="R66" s="29" t="s">
        <v>983</v>
      </c>
    </row>
    <row r="67" spans="1:18" x14ac:dyDescent="0.3">
      <c r="A67" s="20" t="s">
        <v>127</v>
      </c>
      <c r="B67" s="29" t="s">
        <v>18</v>
      </c>
      <c r="C67" s="29" t="s">
        <v>331</v>
      </c>
      <c r="D67" s="29" t="s">
        <v>787</v>
      </c>
      <c r="E67" s="22" t="s">
        <v>466</v>
      </c>
      <c r="F67" s="22"/>
      <c r="G67" s="22" t="s">
        <v>938</v>
      </c>
      <c r="H67" t="s">
        <v>702</v>
      </c>
      <c r="I67" t="s">
        <v>623</v>
      </c>
      <c r="J67" s="38" t="s">
        <v>946</v>
      </c>
      <c r="K67" s="22"/>
      <c r="L67" s="22"/>
      <c r="M67" s="22"/>
      <c r="N67" s="22"/>
      <c r="O67" s="22"/>
      <c r="P67" s="22"/>
      <c r="Q67" s="35" t="s">
        <v>714</v>
      </c>
      <c r="R67" s="29" t="s">
        <v>961</v>
      </c>
    </row>
    <row r="68" spans="1:18" x14ac:dyDescent="0.3">
      <c r="A68" s="20" t="s">
        <v>128</v>
      </c>
      <c r="B68" s="29" t="s">
        <v>39</v>
      </c>
      <c r="C68" s="29" t="s">
        <v>332</v>
      </c>
      <c r="D68" s="29" t="s">
        <v>788</v>
      </c>
      <c r="E68" s="22"/>
      <c r="F68" s="22"/>
      <c r="G68" s="22" t="s">
        <v>957</v>
      </c>
      <c r="H68" t="s">
        <v>701</v>
      </c>
      <c r="I68" s="40" t="s">
        <v>958</v>
      </c>
      <c r="J68" s="38" t="s">
        <v>707</v>
      </c>
      <c r="K68" s="22"/>
      <c r="L68" s="22"/>
      <c r="M68" s="22"/>
      <c r="N68" s="22"/>
      <c r="O68" s="22"/>
      <c r="P68" s="22"/>
      <c r="Q68" s="35" t="s">
        <v>714</v>
      </c>
      <c r="R68" s="29" t="s">
        <v>984</v>
      </c>
    </row>
    <row r="69" spans="1:18" x14ac:dyDescent="0.3">
      <c r="A69" s="20" t="s">
        <v>129</v>
      </c>
      <c r="B69" s="29" t="s">
        <v>18</v>
      </c>
      <c r="C69" s="29" t="s">
        <v>333</v>
      </c>
      <c r="D69" s="29" t="s">
        <v>789</v>
      </c>
      <c r="E69" s="22" t="s">
        <v>445</v>
      </c>
      <c r="F69" s="22"/>
      <c r="G69" s="22" t="s">
        <v>8</v>
      </c>
      <c r="H69" t="s">
        <v>702</v>
      </c>
      <c r="I69" t="s">
        <v>624</v>
      </c>
      <c r="J69" s="38" t="s">
        <v>946</v>
      </c>
      <c r="K69" s="22"/>
      <c r="L69" s="22"/>
      <c r="M69" s="22"/>
      <c r="N69" s="22"/>
      <c r="O69" s="22"/>
      <c r="P69" s="22"/>
      <c r="Q69" s="35" t="s">
        <v>714</v>
      </c>
      <c r="R69" s="29" t="s">
        <v>961</v>
      </c>
    </row>
    <row r="70" spans="1:18" x14ac:dyDescent="0.3">
      <c r="A70" s="20" t="s">
        <v>130</v>
      </c>
      <c r="B70" s="29" t="s">
        <v>31</v>
      </c>
      <c r="C70" s="29" t="s">
        <v>334</v>
      </c>
      <c r="D70" s="29" t="s">
        <v>790</v>
      </c>
      <c r="E70" s="22"/>
      <c r="F70" s="22" t="s">
        <v>468</v>
      </c>
      <c r="G70" s="22" t="s">
        <v>942</v>
      </c>
      <c r="H70" t="s">
        <v>702</v>
      </c>
      <c r="I70" t="s">
        <v>625</v>
      </c>
      <c r="J70" s="38" t="s">
        <v>946</v>
      </c>
      <c r="K70" s="22"/>
      <c r="L70" s="22"/>
      <c r="M70" s="22"/>
      <c r="N70" s="22"/>
      <c r="O70" s="22"/>
      <c r="P70" s="22"/>
      <c r="Q70" s="35" t="s">
        <v>715</v>
      </c>
      <c r="R70" s="29" t="s">
        <v>965</v>
      </c>
    </row>
    <row r="71" spans="1:18" x14ac:dyDescent="0.3">
      <c r="A71" s="20" t="s">
        <v>131</v>
      </c>
      <c r="B71" s="29" t="s">
        <v>244</v>
      </c>
      <c r="C71" s="29" t="s">
        <v>335</v>
      </c>
      <c r="D71" s="29" t="s">
        <v>791</v>
      </c>
      <c r="E71" s="22" t="s">
        <v>8</v>
      </c>
      <c r="F71" s="22"/>
      <c r="G71" s="24" t="s">
        <v>924</v>
      </c>
      <c r="H71" t="s">
        <v>702</v>
      </c>
      <c r="I71" t="s">
        <v>626</v>
      </c>
      <c r="J71" s="38" t="s">
        <v>946</v>
      </c>
      <c r="K71" s="22"/>
      <c r="L71" s="22"/>
      <c r="M71" s="22"/>
      <c r="N71" s="22"/>
      <c r="O71" s="22"/>
      <c r="P71" s="22"/>
      <c r="Q71" s="35" t="s">
        <v>712</v>
      </c>
      <c r="R71" s="29" t="s">
        <v>968</v>
      </c>
    </row>
    <row r="72" spans="1:18" x14ac:dyDescent="0.3">
      <c r="A72" s="20" t="s">
        <v>132</v>
      </c>
      <c r="B72" s="29" t="s">
        <v>23</v>
      </c>
      <c r="C72" s="29" t="s">
        <v>336</v>
      </c>
      <c r="D72" s="29" t="s">
        <v>792</v>
      </c>
      <c r="E72" s="22"/>
      <c r="F72" s="22"/>
      <c r="G72" s="22" t="s">
        <v>957</v>
      </c>
      <c r="H72" t="s">
        <v>701</v>
      </c>
      <c r="I72" s="40" t="s">
        <v>958</v>
      </c>
      <c r="J72" s="38" t="s">
        <v>707</v>
      </c>
      <c r="K72" s="22"/>
      <c r="L72" s="22"/>
      <c r="M72" s="22"/>
      <c r="N72" s="22"/>
      <c r="O72" s="22"/>
      <c r="P72" s="22"/>
      <c r="Q72" s="35" t="s">
        <v>712</v>
      </c>
      <c r="R72" s="29" t="s">
        <v>974</v>
      </c>
    </row>
    <row r="73" spans="1:18" x14ac:dyDescent="0.3">
      <c r="A73" s="20" t="s">
        <v>133</v>
      </c>
      <c r="B73" s="29" t="s">
        <v>23</v>
      </c>
      <c r="C73" s="29" t="s">
        <v>337</v>
      </c>
      <c r="D73" s="29" t="s">
        <v>793</v>
      </c>
      <c r="E73" s="22"/>
      <c r="F73" s="22"/>
      <c r="G73" s="22" t="s">
        <v>957</v>
      </c>
      <c r="H73" t="s">
        <v>701</v>
      </c>
      <c r="I73" s="40" t="s">
        <v>958</v>
      </c>
      <c r="J73" s="38" t="s">
        <v>707</v>
      </c>
      <c r="K73" s="22"/>
      <c r="L73" s="22"/>
      <c r="M73" s="22"/>
      <c r="N73" s="22"/>
      <c r="O73" s="22"/>
      <c r="P73" s="22"/>
      <c r="Q73" s="35" t="s">
        <v>712</v>
      </c>
      <c r="R73" s="29" t="s">
        <v>974</v>
      </c>
    </row>
    <row r="74" spans="1:18" x14ac:dyDescent="0.3">
      <c r="A74" s="27" t="s">
        <v>134</v>
      </c>
      <c r="B74" s="30" t="s">
        <v>28</v>
      </c>
      <c r="C74" s="30" t="s">
        <v>338</v>
      </c>
      <c r="D74" s="30" t="s">
        <v>794</v>
      </c>
      <c r="E74" s="28"/>
      <c r="F74" s="28"/>
      <c r="G74" s="22" t="s">
        <v>957</v>
      </c>
      <c r="H74" t="s">
        <v>701</v>
      </c>
      <c r="I74" s="40" t="s">
        <v>958</v>
      </c>
      <c r="J74" s="38" t="s">
        <v>707</v>
      </c>
      <c r="K74" s="28"/>
      <c r="L74" s="28"/>
      <c r="M74" s="28"/>
      <c r="N74" s="28"/>
      <c r="O74" s="28"/>
      <c r="P74" s="28"/>
      <c r="Q74" s="36" t="s">
        <v>712</v>
      </c>
      <c r="R74" s="30" t="s">
        <v>971</v>
      </c>
    </row>
    <row r="75" spans="1:18" x14ac:dyDescent="0.3">
      <c r="A75" s="20" t="s">
        <v>135</v>
      </c>
      <c r="B75" s="29" t="s">
        <v>19</v>
      </c>
      <c r="C75" s="29" t="s">
        <v>53</v>
      </c>
      <c r="D75" s="29" t="s">
        <v>49</v>
      </c>
      <c r="E75" s="22" t="s">
        <v>9</v>
      </c>
      <c r="F75" s="22"/>
      <c r="G75" s="24" t="s">
        <v>10</v>
      </c>
      <c r="H75" t="s">
        <v>702</v>
      </c>
      <c r="I75" t="s">
        <v>627</v>
      </c>
      <c r="J75" s="38" t="s">
        <v>951</v>
      </c>
      <c r="K75" s="22" t="s">
        <v>517</v>
      </c>
      <c r="L75" s="22" t="s">
        <v>527</v>
      </c>
      <c r="M75" s="22" t="s">
        <v>528</v>
      </c>
      <c r="N75" s="22"/>
      <c r="O75" s="22"/>
      <c r="P75" s="22"/>
      <c r="Q75" s="35" t="s">
        <v>712</v>
      </c>
      <c r="R75" s="29" t="s">
        <v>962</v>
      </c>
    </row>
    <row r="76" spans="1:18" x14ac:dyDescent="0.3">
      <c r="A76" s="20" t="s">
        <v>136</v>
      </c>
      <c r="B76" s="29" t="s">
        <v>22</v>
      </c>
      <c r="C76" s="29" t="s">
        <v>339</v>
      </c>
      <c r="D76" s="29" t="s">
        <v>795</v>
      </c>
      <c r="E76" s="22" t="s">
        <v>454</v>
      </c>
      <c r="F76" s="22"/>
      <c r="G76" s="22" t="s">
        <v>936</v>
      </c>
      <c r="H76" t="s">
        <v>702</v>
      </c>
      <c r="I76" t="s">
        <v>628</v>
      </c>
      <c r="J76" s="38" t="s">
        <v>946</v>
      </c>
      <c r="K76" s="22"/>
      <c r="L76" s="22"/>
      <c r="M76" s="22"/>
      <c r="N76" s="22"/>
      <c r="O76" s="22"/>
      <c r="P76" s="22"/>
      <c r="Q76" s="35" t="s">
        <v>705</v>
      </c>
      <c r="R76" s="29" t="s">
        <v>977</v>
      </c>
    </row>
    <row r="77" spans="1:18" x14ac:dyDescent="0.3">
      <c r="A77" s="20" t="s">
        <v>137</v>
      </c>
      <c r="B77" s="29" t="s">
        <v>20</v>
      </c>
      <c r="C77" s="29" t="s">
        <v>340</v>
      </c>
      <c r="D77" s="29" t="s">
        <v>796</v>
      </c>
      <c r="E77" s="22" t="s">
        <v>450</v>
      </c>
      <c r="F77" s="22"/>
      <c r="G77" s="24" t="s">
        <v>10</v>
      </c>
      <c r="H77" t="s">
        <v>702</v>
      </c>
      <c r="I77" t="s">
        <v>629</v>
      </c>
      <c r="J77" s="38" t="s">
        <v>946</v>
      </c>
      <c r="K77" s="22"/>
      <c r="L77" s="22"/>
      <c r="M77" s="22"/>
      <c r="N77" s="22"/>
      <c r="O77" s="22"/>
      <c r="P77" s="22"/>
      <c r="Q77" s="35" t="s">
        <v>712</v>
      </c>
      <c r="R77" s="29" t="s">
        <v>972</v>
      </c>
    </row>
    <row r="78" spans="1:18" x14ac:dyDescent="0.3">
      <c r="A78" s="20" t="s">
        <v>138</v>
      </c>
      <c r="B78" s="29" t="s">
        <v>31</v>
      </c>
      <c r="C78" s="29" t="s">
        <v>341</v>
      </c>
      <c r="D78" s="29" t="s">
        <v>797</v>
      </c>
      <c r="E78" s="22" t="s">
        <v>454</v>
      </c>
      <c r="F78" s="22"/>
      <c r="G78" s="22" t="s">
        <v>936</v>
      </c>
      <c r="H78" t="s">
        <v>702</v>
      </c>
      <c r="I78" t="s">
        <v>630</v>
      </c>
      <c r="J78" s="38" t="s">
        <v>946</v>
      </c>
      <c r="K78" s="22"/>
      <c r="L78" s="22"/>
      <c r="M78" s="22"/>
      <c r="N78" s="22"/>
      <c r="O78" s="22"/>
      <c r="P78" s="22"/>
      <c r="Q78" s="35" t="s">
        <v>715</v>
      </c>
      <c r="R78" s="29" t="s">
        <v>965</v>
      </c>
    </row>
    <row r="79" spans="1:18" x14ac:dyDescent="0.3">
      <c r="A79" s="20" t="s">
        <v>139</v>
      </c>
      <c r="B79" s="29" t="s">
        <v>251</v>
      </c>
      <c r="C79" s="29" t="s">
        <v>342</v>
      </c>
      <c r="D79" s="29" t="s">
        <v>798</v>
      </c>
      <c r="E79" s="22" t="s">
        <v>454</v>
      </c>
      <c r="F79" s="22"/>
      <c r="G79" s="22" t="s">
        <v>936</v>
      </c>
      <c r="H79" t="s">
        <v>702</v>
      </c>
      <c r="I79" t="s">
        <v>631</v>
      </c>
      <c r="J79" s="38" t="s">
        <v>946</v>
      </c>
      <c r="K79" s="22"/>
      <c r="L79" s="22"/>
      <c r="M79" s="22"/>
      <c r="N79" s="22"/>
      <c r="O79" s="22"/>
      <c r="P79" s="22"/>
      <c r="Q79" s="35" t="s">
        <v>714</v>
      </c>
      <c r="R79" s="29" t="s">
        <v>985</v>
      </c>
    </row>
    <row r="80" spans="1:18" x14ac:dyDescent="0.3">
      <c r="A80" s="20" t="s">
        <v>140</v>
      </c>
      <c r="B80" s="29" t="s">
        <v>252</v>
      </c>
      <c r="C80" s="29" t="s">
        <v>343</v>
      </c>
      <c r="D80" s="29" t="s">
        <v>799</v>
      </c>
      <c r="E80" s="22" t="s">
        <v>448</v>
      </c>
      <c r="F80" s="22"/>
      <c r="G80" s="22" t="s">
        <v>936</v>
      </c>
      <c r="H80" t="s">
        <v>702</v>
      </c>
      <c r="I80" t="s">
        <v>632</v>
      </c>
      <c r="J80" s="38" t="s">
        <v>948</v>
      </c>
      <c r="K80" s="22" t="s">
        <v>529</v>
      </c>
      <c r="L80" s="22" t="s">
        <v>530</v>
      </c>
      <c r="M80" s="22" t="s">
        <v>531</v>
      </c>
      <c r="N80" s="22"/>
      <c r="O80" s="22"/>
      <c r="P80" s="22"/>
      <c r="Q80" s="35" t="s">
        <v>716</v>
      </c>
      <c r="R80" s="29" t="s">
        <v>986</v>
      </c>
    </row>
    <row r="81" spans="1:18" x14ac:dyDescent="0.3">
      <c r="A81" s="20" t="s">
        <v>141</v>
      </c>
      <c r="B81" s="29" t="s">
        <v>20</v>
      </c>
      <c r="C81" s="29" t="s">
        <v>344</v>
      </c>
      <c r="D81" s="29" t="s">
        <v>800</v>
      </c>
      <c r="E81" s="22" t="s">
        <v>469</v>
      </c>
      <c r="F81" s="22"/>
      <c r="G81" s="24" t="s">
        <v>941</v>
      </c>
      <c r="H81" t="s">
        <v>702</v>
      </c>
      <c r="I81" t="s">
        <v>633</v>
      </c>
      <c r="J81" s="38" t="s">
        <v>946</v>
      </c>
      <c r="K81" s="22"/>
      <c r="L81" s="22"/>
      <c r="M81" s="22"/>
      <c r="N81" s="22"/>
      <c r="O81" s="22"/>
      <c r="P81" s="22"/>
      <c r="Q81" s="35" t="s">
        <v>712</v>
      </c>
      <c r="R81" s="29" t="s">
        <v>972</v>
      </c>
    </row>
    <row r="82" spans="1:18" x14ac:dyDescent="0.3">
      <c r="A82" s="20" t="s">
        <v>142</v>
      </c>
      <c r="B82" s="29" t="s">
        <v>18</v>
      </c>
      <c r="C82" s="29" t="s">
        <v>345</v>
      </c>
      <c r="D82" s="29" t="s">
        <v>801</v>
      </c>
      <c r="E82" s="22"/>
      <c r="F82" s="22"/>
      <c r="G82" s="22" t="s">
        <v>957</v>
      </c>
      <c r="H82" t="s">
        <v>701</v>
      </c>
      <c r="I82" s="40" t="s">
        <v>958</v>
      </c>
      <c r="J82" s="38" t="s">
        <v>707</v>
      </c>
      <c r="K82" s="22"/>
      <c r="L82" s="22"/>
      <c r="M82" s="22"/>
      <c r="N82" s="22"/>
      <c r="O82" s="22"/>
      <c r="P82" s="22"/>
      <c r="Q82" s="35" t="s">
        <v>714</v>
      </c>
      <c r="R82" s="29" t="s">
        <v>961</v>
      </c>
    </row>
    <row r="83" spans="1:18" x14ac:dyDescent="0.3">
      <c r="A83" s="20" t="s">
        <v>143</v>
      </c>
      <c r="B83" s="29" t="s">
        <v>253</v>
      </c>
      <c r="C83" s="29" t="s">
        <v>346</v>
      </c>
      <c r="D83" s="29" t="s">
        <v>802</v>
      </c>
      <c r="E83" s="22" t="s">
        <v>450</v>
      </c>
      <c r="F83" s="22"/>
      <c r="G83" s="24" t="s">
        <v>10</v>
      </c>
      <c r="H83" t="s">
        <v>702</v>
      </c>
      <c r="I83" t="s">
        <v>634</v>
      </c>
      <c r="J83" s="38" t="s">
        <v>946</v>
      </c>
      <c r="K83" s="22"/>
      <c r="L83" s="22"/>
      <c r="M83" s="22"/>
      <c r="N83" s="22"/>
      <c r="O83" s="22"/>
      <c r="P83" s="22"/>
      <c r="Q83" s="35" t="s">
        <v>716</v>
      </c>
      <c r="R83" s="29"/>
    </row>
    <row r="84" spans="1:18" x14ac:dyDescent="0.3">
      <c r="A84" s="20" t="s">
        <v>144</v>
      </c>
      <c r="B84" s="29" t="s">
        <v>21</v>
      </c>
      <c r="C84" s="29" t="s">
        <v>347</v>
      </c>
      <c r="D84" s="29" t="s">
        <v>803</v>
      </c>
      <c r="E84" s="22" t="s">
        <v>466</v>
      </c>
      <c r="F84" s="22"/>
      <c r="G84" s="22" t="s">
        <v>939</v>
      </c>
      <c r="H84" t="s">
        <v>702</v>
      </c>
      <c r="I84" t="s">
        <v>635</v>
      </c>
      <c r="J84" s="38" t="s">
        <v>948</v>
      </c>
      <c r="K84" s="22" t="s">
        <v>532</v>
      </c>
      <c r="L84" s="22" t="s">
        <v>533</v>
      </c>
      <c r="M84" s="22" t="s">
        <v>534</v>
      </c>
      <c r="N84" s="22"/>
      <c r="O84" s="22"/>
      <c r="P84" s="22"/>
      <c r="Q84" s="35" t="s">
        <v>715</v>
      </c>
      <c r="R84" s="29" t="s">
        <v>973</v>
      </c>
    </row>
    <row r="85" spans="1:18" x14ac:dyDescent="0.3">
      <c r="A85" s="20" t="s">
        <v>145</v>
      </c>
      <c r="B85" s="29" t="s">
        <v>254</v>
      </c>
      <c r="C85" s="29" t="s">
        <v>348</v>
      </c>
      <c r="D85" s="29" t="s">
        <v>804</v>
      </c>
      <c r="E85" s="22" t="s">
        <v>470</v>
      </c>
      <c r="F85" s="22"/>
      <c r="G85" s="22" t="s">
        <v>915</v>
      </c>
      <c r="H85" t="s">
        <v>702</v>
      </c>
      <c r="I85" t="s">
        <v>636</v>
      </c>
      <c r="J85" s="38" t="s">
        <v>946</v>
      </c>
      <c r="K85" s="22"/>
      <c r="L85" s="22"/>
      <c r="M85" s="22"/>
      <c r="N85" s="22"/>
      <c r="O85" s="22"/>
      <c r="P85" s="22"/>
      <c r="Q85" s="35" t="s">
        <v>719</v>
      </c>
      <c r="R85" s="29" t="s">
        <v>987</v>
      </c>
    </row>
    <row r="86" spans="1:18" x14ac:dyDescent="0.3">
      <c r="A86" s="20" t="s">
        <v>146</v>
      </c>
      <c r="B86" s="29" t="s">
        <v>23</v>
      </c>
      <c r="C86" s="29" t="s">
        <v>349</v>
      </c>
      <c r="D86" s="29" t="s">
        <v>805</v>
      </c>
      <c r="E86" s="22"/>
      <c r="F86" s="22"/>
      <c r="G86" s="22" t="s">
        <v>957</v>
      </c>
      <c r="H86" t="s">
        <v>701</v>
      </c>
      <c r="I86" s="40" t="s">
        <v>958</v>
      </c>
      <c r="J86" s="38" t="s">
        <v>707</v>
      </c>
      <c r="K86" s="22"/>
      <c r="L86" s="22"/>
      <c r="M86" s="22"/>
      <c r="N86" s="22"/>
      <c r="O86" s="22"/>
      <c r="P86" s="22"/>
      <c r="Q86" s="35" t="s">
        <v>712</v>
      </c>
      <c r="R86" s="29" t="s">
        <v>974</v>
      </c>
    </row>
    <row r="87" spans="1:18" x14ac:dyDescent="0.3">
      <c r="A87" s="20" t="s">
        <v>147</v>
      </c>
      <c r="B87" s="29" t="s">
        <v>29</v>
      </c>
      <c r="C87" s="29" t="s">
        <v>350</v>
      </c>
      <c r="D87" s="29" t="s">
        <v>806</v>
      </c>
      <c r="E87" s="22"/>
      <c r="F87" s="22"/>
      <c r="G87" s="22" t="s">
        <v>957</v>
      </c>
      <c r="H87" t="s">
        <v>701</v>
      </c>
      <c r="I87" s="40" t="s">
        <v>958</v>
      </c>
      <c r="J87" s="38" t="s">
        <v>707</v>
      </c>
      <c r="K87" s="22"/>
      <c r="L87" s="22"/>
      <c r="M87" s="22"/>
      <c r="N87" s="22"/>
      <c r="O87" s="22"/>
      <c r="P87" s="22"/>
      <c r="Q87" s="35" t="s">
        <v>705</v>
      </c>
      <c r="R87" s="29" t="s">
        <v>969</v>
      </c>
    </row>
    <row r="88" spans="1:18" x14ac:dyDescent="0.3">
      <c r="A88" s="20" t="s">
        <v>148</v>
      </c>
      <c r="B88" s="29" t="s">
        <v>29</v>
      </c>
      <c r="C88" s="29" t="s">
        <v>351</v>
      </c>
      <c r="D88" s="29" t="s">
        <v>807</v>
      </c>
      <c r="E88" s="22"/>
      <c r="F88" s="22"/>
      <c r="G88" s="22" t="s">
        <v>957</v>
      </c>
      <c r="H88" t="s">
        <v>701</v>
      </c>
      <c r="I88" s="40" t="s">
        <v>958</v>
      </c>
      <c r="J88" s="38" t="s">
        <v>707</v>
      </c>
      <c r="K88" s="22"/>
      <c r="L88" s="22"/>
      <c r="M88" s="22"/>
      <c r="N88" s="22"/>
      <c r="O88" s="22"/>
      <c r="P88" s="22"/>
      <c r="Q88" s="35" t="s">
        <v>718</v>
      </c>
      <c r="R88" s="29" t="s">
        <v>969</v>
      </c>
    </row>
    <row r="89" spans="1:18" x14ac:dyDescent="0.3">
      <c r="A89" s="20" t="s">
        <v>149</v>
      </c>
      <c r="B89" s="29" t="s">
        <v>255</v>
      </c>
      <c r="C89" s="29" t="s">
        <v>352</v>
      </c>
      <c r="D89" s="29" t="s">
        <v>808</v>
      </c>
      <c r="E89" s="22" t="s">
        <v>471</v>
      </c>
      <c r="F89" s="22"/>
      <c r="G89" s="24" t="s">
        <v>914</v>
      </c>
      <c r="H89" t="s">
        <v>702</v>
      </c>
      <c r="I89" t="s">
        <v>637</v>
      </c>
      <c r="J89" s="38" t="s">
        <v>946</v>
      </c>
      <c r="K89" s="22"/>
      <c r="L89" s="22"/>
      <c r="M89" s="22"/>
      <c r="N89" s="22"/>
      <c r="O89" s="22"/>
      <c r="P89" s="22"/>
      <c r="Q89" s="35" t="s">
        <v>712</v>
      </c>
      <c r="R89" s="29" t="s">
        <v>988</v>
      </c>
    </row>
    <row r="90" spans="1:18" x14ac:dyDescent="0.3">
      <c r="A90" s="20" t="s">
        <v>150</v>
      </c>
      <c r="B90" s="29" t="s">
        <v>22</v>
      </c>
      <c r="C90" s="29" t="s">
        <v>353</v>
      </c>
      <c r="D90" s="29" t="s">
        <v>809</v>
      </c>
      <c r="E90" s="22" t="s">
        <v>472</v>
      </c>
      <c r="F90" s="22"/>
      <c r="G90" s="22" t="s">
        <v>934</v>
      </c>
      <c r="H90" t="s">
        <v>702</v>
      </c>
      <c r="I90" t="s">
        <v>638</v>
      </c>
      <c r="J90" s="38" t="s">
        <v>946</v>
      </c>
      <c r="K90" s="22"/>
      <c r="L90" s="22"/>
      <c r="M90" s="22"/>
      <c r="N90" s="22"/>
      <c r="O90" s="22"/>
      <c r="P90" s="22"/>
      <c r="Q90" s="35" t="s">
        <v>715</v>
      </c>
      <c r="R90" s="29" t="s">
        <v>977</v>
      </c>
    </row>
    <row r="91" spans="1:18" x14ac:dyDescent="0.3">
      <c r="A91" s="20" t="s">
        <v>151</v>
      </c>
      <c r="B91" s="29" t="s">
        <v>41</v>
      </c>
      <c r="C91" s="29" t="s">
        <v>354</v>
      </c>
      <c r="D91" s="29" t="s">
        <v>810</v>
      </c>
      <c r="E91" s="22" t="s">
        <v>9</v>
      </c>
      <c r="F91" s="22"/>
      <c r="G91" s="24" t="s">
        <v>10</v>
      </c>
      <c r="H91" t="s">
        <v>702</v>
      </c>
      <c r="I91" t="s">
        <v>639</v>
      </c>
      <c r="J91" s="38" t="s">
        <v>948</v>
      </c>
      <c r="K91" s="22" t="s">
        <v>535</v>
      </c>
      <c r="L91" s="22" t="s">
        <v>536</v>
      </c>
      <c r="M91" s="22" t="s">
        <v>537</v>
      </c>
      <c r="N91" s="22"/>
      <c r="O91" s="22"/>
      <c r="P91" s="22"/>
      <c r="Q91" s="35" t="s">
        <v>714</v>
      </c>
      <c r="R91" s="29" t="s">
        <v>989</v>
      </c>
    </row>
    <row r="92" spans="1:18" x14ac:dyDescent="0.3">
      <c r="A92" s="20" t="s">
        <v>152</v>
      </c>
      <c r="B92" s="29" t="s">
        <v>18</v>
      </c>
      <c r="C92" s="29" t="s">
        <v>355</v>
      </c>
      <c r="D92" s="29" t="s">
        <v>811</v>
      </c>
      <c r="E92" s="22" t="s">
        <v>8</v>
      </c>
      <c r="F92" s="22" t="s">
        <v>12</v>
      </c>
      <c r="G92" s="24" t="s">
        <v>923</v>
      </c>
      <c r="H92" t="s">
        <v>702</v>
      </c>
      <c r="I92" t="s">
        <v>640</v>
      </c>
      <c r="J92" s="38" t="s">
        <v>946</v>
      </c>
      <c r="K92" s="22"/>
      <c r="L92" s="22"/>
      <c r="M92" s="22"/>
      <c r="N92" s="22"/>
      <c r="O92" s="22"/>
      <c r="P92" s="22"/>
      <c r="Q92" s="35" t="s">
        <v>714</v>
      </c>
      <c r="R92" s="29" t="s">
        <v>961</v>
      </c>
    </row>
    <row r="93" spans="1:18" x14ac:dyDescent="0.3">
      <c r="A93" s="20" t="s">
        <v>153</v>
      </c>
      <c r="B93" s="29" t="s">
        <v>18</v>
      </c>
      <c r="C93" s="29" t="s">
        <v>356</v>
      </c>
      <c r="D93" s="29" t="s">
        <v>812</v>
      </c>
      <c r="E93" s="22"/>
      <c r="F93" s="22"/>
      <c r="G93" s="22" t="s">
        <v>957</v>
      </c>
      <c r="H93" t="s">
        <v>701</v>
      </c>
      <c r="I93" s="40" t="s">
        <v>958</v>
      </c>
      <c r="J93" s="38" t="s">
        <v>707</v>
      </c>
      <c r="K93" s="22"/>
      <c r="L93" s="22"/>
      <c r="M93" s="22"/>
      <c r="N93" s="22"/>
      <c r="O93" s="22"/>
      <c r="P93" s="22"/>
      <c r="Q93" s="35" t="s">
        <v>714</v>
      </c>
      <c r="R93" s="29" t="s">
        <v>961</v>
      </c>
    </row>
    <row r="94" spans="1:18" x14ac:dyDescent="0.3">
      <c r="A94" s="20" t="s">
        <v>154</v>
      </c>
      <c r="B94" s="29" t="s">
        <v>31</v>
      </c>
      <c r="C94" s="29" t="s">
        <v>357</v>
      </c>
      <c r="D94" s="29" t="s">
        <v>813</v>
      </c>
      <c r="E94" s="22" t="s">
        <v>446</v>
      </c>
      <c r="F94" s="22"/>
      <c r="G94" s="22" t="s">
        <v>898</v>
      </c>
      <c r="H94" t="s">
        <v>702</v>
      </c>
      <c r="I94" t="s">
        <v>641</v>
      </c>
      <c r="J94" s="38" t="s">
        <v>946</v>
      </c>
      <c r="K94" s="22"/>
      <c r="L94" s="22"/>
      <c r="M94" s="22"/>
      <c r="N94" s="22"/>
      <c r="O94" s="22"/>
      <c r="P94" s="22"/>
      <c r="Q94" s="35" t="s">
        <v>715</v>
      </c>
      <c r="R94" s="29" t="s">
        <v>965</v>
      </c>
    </row>
    <row r="95" spans="1:18" x14ac:dyDescent="0.3">
      <c r="A95" s="20" t="s">
        <v>155</v>
      </c>
      <c r="B95" s="29" t="s">
        <v>251</v>
      </c>
      <c r="C95" s="29" t="s">
        <v>358</v>
      </c>
      <c r="D95" s="29" t="s">
        <v>814</v>
      </c>
      <c r="E95" s="22"/>
      <c r="F95" s="22"/>
      <c r="G95" s="22" t="s">
        <v>957</v>
      </c>
      <c r="H95" t="s">
        <v>701</v>
      </c>
      <c r="I95" s="40" t="s">
        <v>958</v>
      </c>
      <c r="J95" s="38" t="s">
        <v>707</v>
      </c>
      <c r="K95" s="22"/>
      <c r="L95" s="22"/>
      <c r="M95" s="22"/>
      <c r="N95" s="22"/>
      <c r="O95" s="22"/>
      <c r="P95" s="22"/>
      <c r="Q95" s="35" t="s">
        <v>714</v>
      </c>
      <c r="R95" s="29" t="s">
        <v>985</v>
      </c>
    </row>
    <row r="96" spans="1:18" x14ac:dyDescent="0.3">
      <c r="A96" s="20" t="s">
        <v>156</v>
      </c>
      <c r="B96" s="29" t="s">
        <v>41</v>
      </c>
      <c r="C96" s="29" t="s">
        <v>359</v>
      </c>
      <c r="D96" s="29" t="s">
        <v>815</v>
      </c>
      <c r="E96" s="22"/>
      <c r="F96" s="22"/>
      <c r="G96" s="22" t="s">
        <v>957</v>
      </c>
      <c r="H96" t="s">
        <v>701</v>
      </c>
      <c r="I96" s="40" t="s">
        <v>958</v>
      </c>
      <c r="J96" s="38" t="s">
        <v>707</v>
      </c>
      <c r="K96" s="22"/>
      <c r="L96" s="22"/>
      <c r="M96" s="22"/>
      <c r="N96" s="22"/>
      <c r="O96" s="22"/>
      <c r="P96" s="22"/>
      <c r="Q96" s="35" t="s">
        <v>714</v>
      </c>
      <c r="R96" s="29" t="s">
        <v>989</v>
      </c>
    </row>
    <row r="97" spans="1:18" x14ac:dyDescent="0.3">
      <c r="A97" s="20" t="s">
        <v>157</v>
      </c>
      <c r="B97" s="29" t="s">
        <v>252</v>
      </c>
      <c r="C97" s="29" t="s">
        <v>360</v>
      </c>
      <c r="D97" s="29" t="s">
        <v>816</v>
      </c>
      <c r="E97" s="22" t="s">
        <v>9</v>
      </c>
      <c r="F97" s="22"/>
      <c r="G97" s="24" t="s">
        <v>902</v>
      </c>
      <c r="H97" t="s">
        <v>702</v>
      </c>
      <c r="I97" t="s">
        <v>642</v>
      </c>
      <c r="J97" s="38" t="s">
        <v>946</v>
      </c>
      <c r="K97" s="22"/>
      <c r="L97" s="22"/>
      <c r="M97" s="22"/>
      <c r="N97" s="22"/>
      <c r="O97" s="22"/>
      <c r="P97" s="22"/>
      <c r="Q97" s="35" t="s">
        <v>712</v>
      </c>
      <c r="R97" s="29" t="s">
        <v>990</v>
      </c>
    </row>
    <row r="98" spans="1:18" x14ac:dyDescent="0.3">
      <c r="A98" s="20" t="s">
        <v>158</v>
      </c>
      <c r="B98" s="29" t="s">
        <v>22</v>
      </c>
      <c r="C98" s="29" t="s">
        <v>361</v>
      </c>
      <c r="D98" s="29" t="s">
        <v>817</v>
      </c>
      <c r="E98" s="22" t="s">
        <v>445</v>
      </c>
      <c r="F98" s="22" t="s">
        <v>464</v>
      </c>
      <c r="G98" s="22" t="s">
        <v>920</v>
      </c>
      <c r="H98" t="s">
        <v>702</v>
      </c>
      <c r="I98" t="s">
        <v>643</v>
      </c>
      <c r="J98" s="38" t="s">
        <v>946</v>
      </c>
      <c r="K98" s="22"/>
      <c r="L98" s="22"/>
      <c r="M98" s="22"/>
      <c r="N98" s="22"/>
      <c r="O98" s="22"/>
      <c r="P98" s="22"/>
      <c r="Q98" s="35" t="s">
        <v>715</v>
      </c>
      <c r="R98" s="29" t="s">
        <v>977</v>
      </c>
    </row>
    <row r="99" spans="1:18" x14ac:dyDescent="0.3">
      <c r="A99" s="20" t="s">
        <v>159</v>
      </c>
      <c r="B99" s="29" t="s">
        <v>42</v>
      </c>
      <c r="C99" s="29" t="s">
        <v>362</v>
      </c>
      <c r="D99" s="29" t="s">
        <v>818</v>
      </c>
      <c r="E99" s="22" t="s">
        <v>9</v>
      </c>
      <c r="F99" s="22"/>
      <c r="G99" s="24" t="s">
        <v>902</v>
      </c>
      <c r="H99" t="s">
        <v>702</v>
      </c>
      <c r="I99" t="s">
        <v>644</v>
      </c>
      <c r="J99" s="38" t="s">
        <v>949</v>
      </c>
      <c r="K99" s="22" t="s">
        <v>538</v>
      </c>
      <c r="L99" s="22" t="s">
        <v>539</v>
      </c>
      <c r="M99" s="22" t="s">
        <v>540</v>
      </c>
      <c r="N99" s="22"/>
      <c r="O99" s="22"/>
      <c r="P99" s="22"/>
      <c r="Q99" s="35" t="s">
        <v>716</v>
      </c>
      <c r="R99" s="29" t="s">
        <v>970</v>
      </c>
    </row>
    <row r="100" spans="1:18" x14ac:dyDescent="0.3">
      <c r="A100" s="20" t="s">
        <v>160</v>
      </c>
      <c r="B100" s="29" t="s">
        <v>17</v>
      </c>
      <c r="C100" s="29" t="s">
        <v>363</v>
      </c>
      <c r="D100" s="29" t="s">
        <v>819</v>
      </c>
      <c r="E100" s="22" t="s">
        <v>473</v>
      </c>
      <c r="F100" s="22"/>
      <c r="G100" s="24" t="s">
        <v>902</v>
      </c>
      <c r="H100" t="s">
        <v>702</v>
      </c>
      <c r="I100" t="s">
        <v>645</v>
      </c>
      <c r="J100" s="38" t="s">
        <v>948</v>
      </c>
      <c r="K100" s="22" t="s">
        <v>541</v>
      </c>
      <c r="L100" s="22" t="s">
        <v>539</v>
      </c>
      <c r="M100" s="22" t="s">
        <v>542</v>
      </c>
      <c r="N100" s="22"/>
      <c r="O100" s="22"/>
      <c r="P100" s="22"/>
      <c r="Q100" s="35" t="s">
        <v>712</v>
      </c>
      <c r="R100" s="29" t="s">
        <v>991</v>
      </c>
    </row>
    <row r="101" spans="1:18" x14ac:dyDescent="0.3">
      <c r="A101" s="20" t="s">
        <v>161</v>
      </c>
      <c r="B101" s="29" t="s">
        <v>35</v>
      </c>
      <c r="C101" s="29" t="s">
        <v>364</v>
      </c>
      <c r="D101" s="29" t="s">
        <v>820</v>
      </c>
      <c r="E101" s="22" t="s">
        <v>474</v>
      </c>
      <c r="F101" s="22"/>
      <c r="G101" s="24" t="s">
        <v>908</v>
      </c>
      <c r="H101" t="s">
        <v>702</v>
      </c>
      <c r="I101" t="s">
        <v>646</v>
      </c>
      <c r="J101" s="38" t="s">
        <v>948</v>
      </c>
      <c r="K101" s="22" t="s">
        <v>543</v>
      </c>
      <c r="L101" s="22" t="s">
        <v>544</v>
      </c>
      <c r="M101" s="22" t="s">
        <v>545</v>
      </c>
      <c r="N101" s="22"/>
      <c r="O101" s="22"/>
      <c r="P101" s="22"/>
      <c r="Q101" s="35" t="s">
        <v>712</v>
      </c>
      <c r="R101" s="29" t="s">
        <v>992</v>
      </c>
    </row>
    <row r="102" spans="1:18" x14ac:dyDescent="0.3">
      <c r="A102" s="20" t="s">
        <v>162</v>
      </c>
      <c r="B102" s="29" t="s">
        <v>35</v>
      </c>
      <c r="C102" s="29" t="s">
        <v>328</v>
      </c>
      <c r="D102" s="29" t="s">
        <v>821</v>
      </c>
      <c r="E102" s="22" t="s">
        <v>475</v>
      </c>
      <c r="F102" s="22"/>
      <c r="G102" s="24" t="s">
        <v>908</v>
      </c>
      <c r="H102" t="s">
        <v>702</v>
      </c>
      <c r="I102" t="s">
        <v>647</v>
      </c>
      <c r="J102" s="38" t="s">
        <v>948</v>
      </c>
      <c r="K102" s="22" t="s">
        <v>543</v>
      </c>
      <c r="L102" s="22" t="s">
        <v>546</v>
      </c>
      <c r="M102" s="22" t="s">
        <v>547</v>
      </c>
      <c r="N102" s="22"/>
      <c r="O102" s="22"/>
      <c r="P102" s="22"/>
      <c r="Q102" s="35" t="s">
        <v>716</v>
      </c>
      <c r="R102" s="29" t="s">
        <v>992</v>
      </c>
    </row>
    <row r="103" spans="1:18" x14ac:dyDescent="0.3">
      <c r="A103" s="20" t="s">
        <v>163</v>
      </c>
      <c r="B103" s="29" t="s">
        <v>35</v>
      </c>
      <c r="C103" s="29" t="s">
        <v>365</v>
      </c>
      <c r="D103" s="29" t="s">
        <v>822</v>
      </c>
      <c r="E103" s="22" t="s">
        <v>9</v>
      </c>
      <c r="F103" s="22"/>
      <c r="G103" s="24" t="s">
        <v>902</v>
      </c>
      <c r="H103" t="s">
        <v>702</v>
      </c>
      <c r="I103" t="s">
        <v>648</v>
      </c>
      <c r="J103" s="38" t="s">
        <v>948</v>
      </c>
      <c r="K103" s="22" t="s">
        <v>543</v>
      </c>
      <c r="L103" s="22" t="s">
        <v>548</v>
      </c>
      <c r="M103" s="22" t="s">
        <v>549</v>
      </c>
      <c r="N103" s="22"/>
      <c r="O103" s="22"/>
      <c r="P103" s="22"/>
      <c r="Q103" s="35" t="s">
        <v>712</v>
      </c>
      <c r="R103" s="29" t="s">
        <v>992</v>
      </c>
    </row>
    <row r="104" spans="1:18" x14ac:dyDescent="0.3">
      <c r="A104" s="20" t="s">
        <v>164</v>
      </c>
      <c r="B104" s="29" t="s">
        <v>18</v>
      </c>
      <c r="C104" s="29" t="s">
        <v>366</v>
      </c>
      <c r="D104" s="29" t="s">
        <v>823</v>
      </c>
      <c r="E104" s="22" t="s">
        <v>445</v>
      </c>
      <c r="F104" s="22" t="s">
        <v>467</v>
      </c>
      <c r="G104" s="24" t="s">
        <v>921</v>
      </c>
      <c r="H104" t="s">
        <v>702</v>
      </c>
      <c r="I104" t="s">
        <v>649</v>
      </c>
      <c r="J104" s="38" t="s">
        <v>946</v>
      </c>
      <c r="K104" s="22"/>
      <c r="L104" s="22"/>
      <c r="M104" s="22"/>
      <c r="N104" s="22"/>
      <c r="O104" s="22"/>
      <c r="P104" s="22"/>
      <c r="Q104" s="35" t="s">
        <v>714</v>
      </c>
      <c r="R104" s="29" t="s">
        <v>961</v>
      </c>
    </row>
    <row r="105" spans="1:18" x14ac:dyDescent="0.3">
      <c r="A105" s="20" t="s">
        <v>165</v>
      </c>
      <c r="B105" s="29" t="s">
        <v>16</v>
      </c>
      <c r="C105" s="29" t="s">
        <v>367</v>
      </c>
      <c r="D105" s="29" t="s">
        <v>824</v>
      </c>
      <c r="E105" s="22" t="s">
        <v>450</v>
      </c>
      <c r="F105" s="22"/>
      <c r="G105" s="24" t="s">
        <v>902</v>
      </c>
      <c r="H105" t="s">
        <v>702</v>
      </c>
      <c r="I105" t="s">
        <v>650</v>
      </c>
      <c r="J105" s="38" t="s">
        <v>948</v>
      </c>
      <c r="K105" s="22" t="s">
        <v>550</v>
      </c>
      <c r="L105" s="22" t="s">
        <v>551</v>
      </c>
      <c r="M105" s="22"/>
      <c r="N105" s="22"/>
      <c r="O105" s="22"/>
      <c r="P105" s="22"/>
      <c r="Q105" s="35" t="s">
        <v>712</v>
      </c>
      <c r="R105" s="29" t="s">
        <v>993</v>
      </c>
    </row>
    <row r="106" spans="1:18" x14ac:dyDescent="0.3">
      <c r="A106" s="27" t="s">
        <v>166</v>
      </c>
      <c r="B106" s="30" t="s">
        <v>26</v>
      </c>
      <c r="C106" s="30" t="s">
        <v>368</v>
      </c>
      <c r="D106" s="30" t="s">
        <v>825</v>
      </c>
      <c r="E106" s="28"/>
      <c r="F106" s="28"/>
      <c r="G106" s="22" t="s">
        <v>957</v>
      </c>
      <c r="H106" t="s">
        <v>701</v>
      </c>
      <c r="I106" s="40" t="s">
        <v>958</v>
      </c>
      <c r="J106" s="38" t="s">
        <v>707</v>
      </c>
      <c r="K106" s="28"/>
      <c r="L106" s="28"/>
      <c r="M106" s="28"/>
      <c r="N106" s="28"/>
      <c r="O106" s="28"/>
      <c r="P106" s="28"/>
      <c r="Q106" s="36" t="s">
        <v>712</v>
      </c>
      <c r="R106" s="30" t="s">
        <v>994</v>
      </c>
    </row>
    <row r="107" spans="1:18" x14ac:dyDescent="0.3">
      <c r="A107" s="27" t="s">
        <v>167</v>
      </c>
      <c r="B107" s="30" t="s">
        <v>26</v>
      </c>
      <c r="C107" s="30" t="s">
        <v>369</v>
      </c>
      <c r="D107" s="30" t="s">
        <v>826</v>
      </c>
      <c r="E107" s="28"/>
      <c r="F107" s="28"/>
      <c r="G107" s="22" t="s">
        <v>957</v>
      </c>
      <c r="H107" t="s">
        <v>701</v>
      </c>
      <c r="I107" s="40" t="s">
        <v>958</v>
      </c>
      <c r="J107" s="38" t="s">
        <v>707</v>
      </c>
      <c r="K107" s="28"/>
      <c r="L107" s="28"/>
      <c r="M107" s="28"/>
      <c r="N107" s="28"/>
      <c r="O107" s="28"/>
      <c r="P107" s="28"/>
      <c r="Q107" s="36" t="s">
        <v>712</v>
      </c>
      <c r="R107" s="30" t="s">
        <v>995</v>
      </c>
    </row>
    <row r="108" spans="1:18" x14ac:dyDescent="0.3">
      <c r="A108" s="20" t="s">
        <v>168</v>
      </c>
      <c r="B108" s="29" t="s">
        <v>31</v>
      </c>
      <c r="C108" s="29" t="s">
        <v>370</v>
      </c>
      <c r="D108" s="29" t="s">
        <v>827</v>
      </c>
      <c r="E108" s="22" t="s">
        <v>445</v>
      </c>
      <c r="F108" s="22"/>
      <c r="G108" s="24" t="s">
        <v>922</v>
      </c>
      <c r="H108" t="s">
        <v>702</v>
      </c>
      <c r="I108" t="s">
        <v>651</v>
      </c>
      <c r="J108" s="38" t="s">
        <v>946</v>
      </c>
      <c r="K108" s="22"/>
      <c r="L108" s="22"/>
      <c r="M108" s="22"/>
      <c r="N108" s="22"/>
      <c r="O108" s="22"/>
      <c r="P108" s="22"/>
      <c r="Q108" s="35" t="s">
        <v>715</v>
      </c>
      <c r="R108" s="29" t="s">
        <v>965</v>
      </c>
    </row>
    <row r="109" spans="1:18" x14ac:dyDescent="0.3">
      <c r="A109" s="20" t="s">
        <v>169</v>
      </c>
      <c r="B109" s="29" t="s">
        <v>28</v>
      </c>
      <c r="C109" s="29" t="s">
        <v>371</v>
      </c>
      <c r="D109" s="29" t="s">
        <v>828</v>
      </c>
      <c r="E109" s="22" t="s">
        <v>476</v>
      </c>
      <c r="F109" s="22"/>
      <c r="G109" s="22" t="s">
        <v>476</v>
      </c>
      <c r="H109" t="s">
        <v>702</v>
      </c>
      <c r="I109" t="s">
        <v>652</v>
      </c>
      <c r="J109" s="38" t="s">
        <v>948</v>
      </c>
      <c r="K109" s="22" t="s">
        <v>552</v>
      </c>
      <c r="L109" s="22" t="s">
        <v>553</v>
      </c>
      <c r="M109" s="22" t="s">
        <v>554</v>
      </c>
      <c r="N109" s="22"/>
      <c r="O109" s="22"/>
      <c r="P109" s="22"/>
      <c r="Q109" s="35" t="s">
        <v>712</v>
      </c>
      <c r="R109" s="29" t="s">
        <v>971</v>
      </c>
    </row>
    <row r="110" spans="1:18" x14ac:dyDescent="0.3">
      <c r="A110" s="20" t="s">
        <v>170</v>
      </c>
      <c r="B110" s="29" t="s">
        <v>256</v>
      </c>
      <c r="C110" s="29" t="s">
        <v>372</v>
      </c>
      <c r="D110" s="29" t="s">
        <v>829</v>
      </c>
      <c r="E110" s="22" t="s">
        <v>450</v>
      </c>
      <c r="F110" s="22"/>
      <c r="G110" s="24" t="s">
        <v>902</v>
      </c>
      <c r="H110" t="s">
        <v>702</v>
      </c>
      <c r="I110" t="s">
        <v>653</v>
      </c>
      <c r="J110" s="38" t="s">
        <v>956</v>
      </c>
      <c r="K110" s="22" t="s">
        <v>555</v>
      </c>
      <c r="L110" s="22" t="s">
        <v>539</v>
      </c>
      <c r="M110" s="22" t="s">
        <v>556</v>
      </c>
      <c r="N110" s="22"/>
      <c r="O110" s="22"/>
      <c r="P110" s="22"/>
      <c r="Q110" s="35" t="s">
        <v>712</v>
      </c>
      <c r="R110" s="29" t="s">
        <v>996</v>
      </c>
    </row>
    <row r="111" spans="1:18" x14ac:dyDescent="0.3">
      <c r="A111" s="20" t="s">
        <v>171</v>
      </c>
      <c r="B111" s="29" t="s">
        <v>27</v>
      </c>
      <c r="C111" s="29" t="s">
        <v>373</v>
      </c>
      <c r="D111" s="29" t="s">
        <v>830</v>
      </c>
      <c r="E111" s="22" t="s">
        <v>450</v>
      </c>
      <c r="F111" s="22"/>
      <c r="G111" s="24" t="s">
        <v>10</v>
      </c>
      <c r="H111" t="s">
        <v>702</v>
      </c>
      <c r="I111" t="s">
        <v>654</v>
      </c>
      <c r="J111" s="38" t="s">
        <v>946</v>
      </c>
      <c r="K111" s="22"/>
      <c r="L111" s="22"/>
      <c r="M111" s="22"/>
      <c r="N111" s="22"/>
      <c r="O111" s="22"/>
      <c r="P111" s="22"/>
      <c r="Q111" s="35" t="s">
        <v>714</v>
      </c>
      <c r="R111" s="29" t="s">
        <v>997</v>
      </c>
    </row>
    <row r="112" spans="1:18" x14ac:dyDescent="0.3">
      <c r="A112" s="20" t="s">
        <v>172</v>
      </c>
      <c r="B112" s="29" t="s">
        <v>257</v>
      </c>
      <c r="C112" s="29" t="s">
        <v>374</v>
      </c>
      <c r="D112" s="29" t="s">
        <v>831</v>
      </c>
      <c r="E112" s="22" t="s">
        <v>462</v>
      </c>
      <c r="F112" s="22"/>
      <c r="G112" s="22" t="s">
        <v>936</v>
      </c>
      <c r="H112" t="s">
        <v>702</v>
      </c>
      <c r="I112" t="s">
        <v>655</v>
      </c>
      <c r="J112" s="38" t="s">
        <v>946</v>
      </c>
      <c r="K112" s="22"/>
      <c r="L112" s="22"/>
      <c r="M112" s="22"/>
      <c r="N112" s="22"/>
      <c r="O112" s="22"/>
      <c r="P112" s="22"/>
      <c r="Q112" s="35" t="s">
        <v>712</v>
      </c>
      <c r="R112" s="29" t="s">
        <v>998</v>
      </c>
    </row>
    <row r="113" spans="1:18" x14ac:dyDescent="0.3">
      <c r="A113" s="20" t="s">
        <v>173</v>
      </c>
      <c r="B113" s="29" t="s">
        <v>23</v>
      </c>
      <c r="C113" s="29" t="s">
        <v>375</v>
      </c>
      <c r="D113" s="29" t="s">
        <v>832</v>
      </c>
      <c r="E113" s="22" t="s">
        <v>8</v>
      </c>
      <c r="F113" s="22"/>
      <c r="G113" s="24" t="s">
        <v>922</v>
      </c>
      <c r="H113" t="s">
        <v>702</v>
      </c>
      <c r="I113" t="s">
        <v>656</v>
      </c>
      <c r="J113" s="38" t="s">
        <v>946</v>
      </c>
      <c r="K113" s="22"/>
      <c r="L113" s="22"/>
      <c r="M113" s="22"/>
      <c r="N113" s="22"/>
      <c r="O113" s="22"/>
      <c r="P113" s="22"/>
      <c r="Q113" s="35" t="s">
        <v>712</v>
      </c>
      <c r="R113" s="29" t="s">
        <v>974</v>
      </c>
    </row>
    <row r="114" spans="1:18" x14ac:dyDescent="0.3">
      <c r="A114" s="20" t="s">
        <v>174</v>
      </c>
      <c r="B114" s="29" t="s">
        <v>23</v>
      </c>
      <c r="C114" s="29" t="s">
        <v>376</v>
      </c>
      <c r="D114" s="29" t="s">
        <v>833</v>
      </c>
      <c r="E114" s="22" t="s">
        <v>9</v>
      </c>
      <c r="F114" s="22"/>
      <c r="G114" s="24" t="s">
        <v>10</v>
      </c>
      <c r="H114" t="s">
        <v>702</v>
      </c>
      <c r="I114" t="s">
        <v>657</v>
      </c>
      <c r="J114" s="38" t="s">
        <v>946</v>
      </c>
      <c r="K114" s="22"/>
      <c r="L114" s="22"/>
      <c r="M114" s="22"/>
      <c r="N114" s="22"/>
      <c r="O114" s="22"/>
      <c r="P114" s="22"/>
      <c r="Q114" s="35" t="s">
        <v>712</v>
      </c>
      <c r="R114" s="29" t="s">
        <v>974</v>
      </c>
    </row>
    <row r="115" spans="1:18" x14ac:dyDescent="0.3">
      <c r="A115" s="20" t="s">
        <v>175</v>
      </c>
      <c r="B115" s="29" t="s">
        <v>246</v>
      </c>
      <c r="C115" s="29" t="s">
        <v>377</v>
      </c>
      <c r="D115" s="29" t="s">
        <v>834</v>
      </c>
      <c r="E115" s="22" t="s">
        <v>477</v>
      </c>
      <c r="F115" s="22"/>
      <c r="G115" s="22" t="s">
        <v>936</v>
      </c>
      <c r="H115" t="s">
        <v>702</v>
      </c>
      <c r="I115" t="s">
        <v>658</v>
      </c>
      <c r="J115" s="38" t="s">
        <v>946</v>
      </c>
      <c r="K115" s="22"/>
      <c r="L115" s="22"/>
      <c r="M115" s="22"/>
      <c r="N115" s="22"/>
      <c r="O115" s="22"/>
      <c r="P115" s="22"/>
      <c r="Q115" s="35" t="s">
        <v>712</v>
      </c>
      <c r="R115" s="29" t="s">
        <v>972</v>
      </c>
    </row>
    <row r="116" spans="1:18" x14ac:dyDescent="0.3">
      <c r="A116" s="20" t="s">
        <v>176</v>
      </c>
      <c r="B116" s="29" t="s">
        <v>33</v>
      </c>
      <c r="C116" s="29" t="s">
        <v>378</v>
      </c>
      <c r="D116" s="29" t="s">
        <v>835</v>
      </c>
      <c r="E116" s="22"/>
      <c r="F116" s="22"/>
      <c r="G116" s="22" t="s">
        <v>957</v>
      </c>
      <c r="H116" t="s">
        <v>701</v>
      </c>
      <c r="I116" s="40" t="s">
        <v>958</v>
      </c>
      <c r="J116" s="38" t="s">
        <v>707</v>
      </c>
      <c r="K116" s="22"/>
      <c r="L116" s="22"/>
      <c r="M116" s="22"/>
      <c r="N116" s="22"/>
      <c r="O116" s="22"/>
      <c r="P116" s="22"/>
      <c r="Q116" s="35" t="s">
        <v>712</v>
      </c>
      <c r="R116" s="29" t="s">
        <v>999</v>
      </c>
    </row>
    <row r="117" spans="1:18" x14ac:dyDescent="0.3">
      <c r="A117" s="20" t="s">
        <v>177</v>
      </c>
      <c r="B117" s="29" t="s">
        <v>258</v>
      </c>
      <c r="C117" s="29" t="s">
        <v>379</v>
      </c>
      <c r="D117" s="29" t="s">
        <v>836</v>
      </c>
      <c r="E117" s="22" t="s">
        <v>478</v>
      </c>
      <c r="F117" s="22"/>
      <c r="G117" s="24" t="s">
        <v>930</v>
      </c>
      <c r="H117" t="s">
        <v>702</v>
      </c>
      <c r="I117" t="s">
        <v>659</v>
      </c>
      <c r="J117" s="38" t="s">
        <v>946</v>
      </c>
      <c r="K117" s="22"/>
      <c r="L117" s="22"/>
      <c r="M117" s="22"/>
      <c r="N117" s="22"/>
      <c r="O117" s="22"/>
      <c r="P117" s="22"/>
      <c r="Q117" s="35" t="s">
        <v>720</v>
      </c>
      <c r="R117" s="29" t="s">
        <v>1000</v>
      </c>
    </row>
    <row r="118" spans="1:18" x14ac:dyDescent="0.3">
      <c r="A118" s="20" t="s">
        <v>178</v>
      </c>
      <c r="B118" s="29" t="s">
        <v>39</v>
      </c>
      <c r="C118" s="29" t="s">
        <v>380</v>
      </c>
      <c r="D118" s="29" t="s">
        <v>837</v>
      </c>
      <c r="E118" s="22" t="s">
        <v>479</v>
      </c>
      <c r="F118" s="22"/>
      <c r="G118" s="24" t="s">
        <v>922</v>
      </c>
      <c r="H118" t="s">
        <v>702</v>
      </c>
      <c r="I118" t="s">
        <v>660</v>
      </c>
      <c r="J118" s="38" t="s">
        <v>946</v>
      </c>
      <c r="K118" s="22"/>
      <c r="L118" s="22"/>
      <c r="M118" s="22"/>
      <c r="N118" s="22"/>
      <c r="O118" s="22"/>
      <c r="P118" s="22"/>
      <c r="Q118" s="35" t="s">
        <v>714</v>
      </c>
      <c r="R118" s="29" t="s">
        <v>984</v>
      </c>
    </row>
    <row r="119" spans="1:18" x14ac:dyDescent="0.3">
      <c r="A119" s="20" t="s">
        <v>179</v>
      </c>
      <c r="B119" s="29" t="s">
        <v>246</v>
      </c>
      <c r="C119" s="29" t="s">
        <v>381</v>
      </c>
      <c r="D119" s="29" t="s">
        <v>838</v>
      </c>
      <c r="E119" s="22"/>
      <c r="F119" s="22"/>
      <c r="G119" s="22" t="s">
        <v>957</v>
      </c>
      <c r="H119" t="s">
        <v>701</v>
      </c>
      <c r="I119" s="40" t="s">
        <v>958</v>
      </c>
      <c r="J119" s="38" t="s">
        <v>707</v>
      </c>
      <c r="K119" s="22"/>
      <c r="L119" s="22"/>
      <c r="M119" s="22"/>
      <c r="N119" s="22"/>
      <c r="O119" s="22"/>
      <c r="P119" s="22"/>
      <c r="Q119" s="35" t="s">
        <v>712</v>
      </c>
      <c r="R119" s="29" t="s">
        <v>972</v>
      </c>
    </row>
    <row r="120" spans="1:18" x14ac:dyDescent="0.3">
      <c r="A120" s="20" t="s">
        <v>180</v>
      </c>
      <c r="B120" s="29" t="s">
        <v>259</v>
      </c>
      <c r="C120" s="29" t="s">
        <v>382</v>
      </c>
      <c r="D120" s="29" t="s">
        <v>839</v>
      </c>
      <c r="E120" s="22" t="s">
        <v>467</v>
      </c>
      <c r="F120" s="22"/>
      <c r="G120" s="24" t="s">
        <v>909</v>
      </c>
      <c r="H120" t="s">
        <v>702</v>
      </c>
      <c r="I120" t="s">
        <v>661</v>
      </c>
      <c r="J120" s="38" t="s">
        <v>946</v>
      </c>
      <c r="K120" s="22"/>
      <c r="L120" s="22"/>
      <c r="M120" s="22"/>
      <c r="N120" s="22"/>
      <c r="O120" s="22"/>
      <c r="P120" s="22"/>
      <c r="Q120" s="35" t="s">
        <v>721</v>
      </c>
      <c r="R120" s="29" t="s">
        <v>1001</v>
      </c>
    </row>
    <row r="121" spans="1:18" x14ac:dyDescent="0.3">
      <c r="A121" s="20" t="s">
        <v>181</v>
      </c>
      <c r="B121" s="29" t="s">
        <v>42</v>
      </c>
      <c r="C121" s="29" t="s">
        <v>383</v>
      </c>
      <c r="D121" s="29" t="s">
        <v>840</v>
      </c>
      <c r="E121" s="22" t="s">
        <v>481</v>
      </c>
      <c r="F121" s="22"/>
      <c r="G121" s="24" t="s">
        <v>933</v>
      </c>
      <c r="H121" t="s">
        <v>702</v>
      </c>
      <c r="I121" t="s">
        <v>662</v>
      </c>
      <c r="J121" s="38" t="s">
        <v>949</v>
      </c>
      <c r="K121" s="22" t="s">
        <v>557</v>
      </c>
      <c r="L121" s="22" t="s">
        <v>558</v>
      </c>
      <c r="M121" s="22" t="s">
        <v>559</v>
      </c>
      <c r="N121" s="22"/>
      <c r="O121" s="22"/>
      <c r="P121" s="22"/>
      <c r="Q121" s="35" t="s">
        <v>712</v>
      </c>
      <c r="R121" s="29" t="s">
        <v>970</v>
      </c>
    </row>
    <row r="122" spans="1:18" x14ac:dyDescent="0.3">
      <c r="A122" s="20" t="s">
        <v>182</v>
      </c>
      <c r="B122" s="29" t="s">
        <v>26</v>
      </c>
      <c r="C122" s="29" t="s">
        <v>384</v>
      </c>
      <c r="D122" s="29" t="s">
        <v>841</v>
      </c>
      <c r="E122" s="22" t="s">
        <v>456</v>
      </c>
      <c r="F122" s="22"/>
      <c r="G122" s="24" t="s">
        <v>44</v>
      </c>
      <c r="H122" t="s">
        <v>702</v>
      </c>
      <c r="I122" t="s">
        <v>663</v>
      </c>
      <c r="J122" s="39" t="s">
        <v>947</v>
      </c>
      <c r="K122" s="22" t="s">
        <v>560</v>
      </c>
      <c r="L122" s="22" t="s">
        <v>558</v>
      </c>
      <c r="M122" s="22" t="s">
        <v>561</v>
      </c>
      <c r="N122" s="22"/>
      <c r="O122" s="22"/>
      <c r="P122" s="22"/>
      <c r="Q122" s="35" t="s">
        <v>712</v>
      </c>
      <c r="R122" s="29" t="s">
        <v>995</v>
      </c>
    </row>
    <row r="123" spans="1:18" x14ac:dyDescent="0.3">
      <c r="A123" s="20" t="s">
        <v>183</v>
      </c>
      <c r="B123" s="29" t="s">
        <v>40</v>
      </c>
      <c r="C123" s="29" t="s">
        <v>385</v>
      </c>
      <c r="D123" s="29" t="s">
        <v>842</v>
      </c>
      <c r="E123" s="22" t="s">
        <v>482</v>
      </c>
      <c r="F123" s="22" t="s">
        <v>14</v>
      </c>
      <c r="G123" s="22" t="s">
        <v>917</v>
      </c>
      <c r="H123" t="s">
        <v>702</v>
      </c>
      <c r="I123" t="s">
        <v>664</v>
      </c>
      <c r="J123" s="38" t="s">
        <v>946</v>
      </c>
      <c r="K123" s="22"/>
      <c r="L123" s="22"/>
      <c r="M123" s="22"/>
      <c r="N123" s="22"/>
      <c r="O123" s="22"/>
      <c r="P123" s="22"/>
      <c r="Q123" s="35" t="s">
        <v>715</v>
      </c>
      <c r="R123" s="29" t="s">
        <v>1002</v>
      </c>
    </row>
    <row r="124" spans="1:18" x14ac:dyDescent="0.3">
      <c r="A124" s="20" t="s">
        <v>184</v>
      </c>
      <c r="B124" s="29" t="s">
        <v>38</v>
      </c>
      <c r="C124" s="29" t="s">
        <v>386</v>
      </c>
      <c r="D124" s="29" t="s">
        <v>843</v>
      </c>
      <c r="E124" s="22" t="s">
        <v>450</v>
      </c>
      <c r="F124" s="22"/>
      <c r="G124" s="24" t="s">
        <v>902</v>
      </c>
      <c r="H124" t="s">
        <v>702</v>
      </c>
      <c r="I124" t="s">
        <v>665</v>
      </c>
      <c r="J124" s="38" t="s">
        <v>952</v>
      </c>
      <c r="K124" s="22" t="s">
        <v>562</v>
      </c>
      <c r="L124" s="22" t="s">
        <v>511</v>
      </c>
      <c r="M124" s="22" t="s">
        <v>563</v>
      </c>
      <c r="N124" s="22"/>
      <c r="O124" s="22"/>
      <c r="P124" s="22"/>
      <c r="Q124" s="35" t="s">
        <v>712</v>
      </c>
      <c r="R124" s="29" t="s">
        <v>1003</v>
      </c>
    </row>
    <row r="125" spans="1:18" x14ac:dyDescent="0.3">
      <c r="A125" s="20" t="s">
        <v>185</v>
      </c>
      <c r="B125" s="29" t="s">
        <v>31</v>
      </c>
      <c r="C125" s="29" t="s">
        <v>387</v>
      </c>
      <c r="D125" s="29" t="s">
        <v>844</v>
      </c>
      <c r="E125" s="22" t="s">
        <v>450</v>
      </c>
      <c r="F125" s="22"/>
      <c r="G125" s="24" t="s">
        <v>10</v>
      </c>
      <c r="H125" t="s">
        <v>702</v>
      </c>
      <c r="I125" t="s">
        <v>666</v>
      </c>
      <c r="J125" s="38" t="s">
        <v>948</v>
      </c>
      <c r="K125" s="22" t="s">
        <v>532</v>
      </c>
      <c r="L125" s="22" t="s">
        <v>564</v>
      </c>
      <c r="M125" s="22" t="s">
        <v>565</v>
      </c>
      <c r="N125" s="22"/>
      <c r="O125" s="22"/>
      <c r="P125" s="22"/>
      <c r="Q125" s="35" t="s">
        <v>715</v>
      </c>
      <c r="R125" s="29" t="s">
        <v>965</v>
      </c>
    </row>
    <row r="126" spans="1:18" x14ac:dyDescent="0.3">
      <c r="A126" s="20" t="s">
        <v>186</v>
      </c>
      <c r="B126" s="29" t="s">
        <v>22</v>
      </c>
      <c r="C126" s="29" t="s">
        <v>388</v>
      </c>
      <c r="D126" s="29" t="s">
        <v>845</v>
      </c>
      <c r="E126" s="22" t="s">
        <v>483</v>
      </c>
      <c r="F126" s="22"/>
      <c r="G126" s="24" t="s">
        <v>922</v>
      </c>
      <c r="H126" t="s">
        <v>702</v>
      </c>
      <c r="I126" t="s">
        <v>667</v>
      </c>
      <c r="J126" s="38" t="s">
        <v>946</v>
      </c>
      <c r="K126" s="22"/>
      <c r="L126" s="22"/>
      <c r="M126" s="22"/>
      <c r="N126" s="22"/>
      <c r="O126" s="22"/>
      <c r="P126" s="22"/>
      <c r="Q126" s="35" t="s">
        <v>715</v>
      </c>
      <c r="R126" s="29" t="s">
        <v>977</v>
      </c>
    </row>
    <row r="127" spans="1:18" x14ac:dyDescent="0.3">
      <c r="A127" s="20" t="s">
        <v>187</v>
      </c>
      <c r="B127" s="29" t="s">
        <v>29</v>
      </c>
      <c r="C127" s="29" t="s">
        <v>389</v>
      </c>
      <c r="D127" s="29" t="s">
        <v>846</v>
      </c>
      <c r="E127" s="22" t="s">
        <v>475</v>
      </c>
      <c r="F127" s="22"/>
      <c r="G127" s="24" t="s">
        <v>908</v>
      </c>
      <c r="H127" t="s">
        <v>702</v>
      </c>
      <c r="I127" t="s">
        <v>668</v>
      </c>
      <c r="J127" s="38" t="s">
        <v>946</v>
      </c>
      <c r="K127" s="22"/>
      <c r="L127" s="22"/>
      <c r="M127" s="22"/>
      <c r="N127" s="22"/>
      <c r="O127" s="22"/>
      <c r="P127" s="22"/>
      <c r="Q127" s="35" t="s">
        <v>715</v>
      </c>
      <c r="R127" s="29" t="s">
        <v>969</v>
      </c>
    </row>
    <row r="128" spans="1:18" x14ac:dyDescent="0.3">
      <c r="A128" s="20" t="s">
        <v>188</v>
      </c>
      <c r="B128" s="29" t="s">
        <v>17</v>
      </c>
      <c r="C128" s="29" t="s">
        <v>390</v>
      </c>
      <c r="D128" s="29" t="s">
        <v>847</v>
      </c>
      <c r="E128" s="22" t="s">
        <v>462</v>
      </c>
      <c r="F128" s="22"/>
      <c r="G128" s="22" t="s">
        <v>936</v>
      </c>
      <c r="H128" t="s">
        <v>702</v>
      </c>
      <c r="I128" t="s">
        <v>669</v>
      </c>
      <c r="J128" s="38" t="s">
        <v>948</v>
      </c>
      <c r="K128" s="22" t="s">
        <v>566</v>
      </c>
      <c r="L128" s="22" t="s">
        <v>511</v>
      </c>
      <c r="M128" s="22" t="s">
        <v>567</v>
      </c>
      <c r="N128" s="22"/>
      <c r="O128" s="22"/>
      <c r="P128" s="22"/>
      <c r="Q128" s="35" t="s">
        <v>712</v>
      </c>
      <c r="R128" s="29" t="s">
        <v>991</v>
      </c>
    </row>
    <row r="129" spans="1:18" x14ac:dyDescent="0.3">
      <c r="A129" s="20" t="s">
        <v>189</v>
      </c>
      <c r="B129" s="29" t="s">
        <v>28</v>
      </c>
      <c r="C129" s="29" t="s">
        <v>391</v>
      </c>
      <c r="D129" s="29" t="s">
        <v>848</v>
      </c>
      <c r="E129" s="22" t="s">
        <v>12</v>
      </c>
      <c r="F129" s="22" t="s">
        <v>14</v>
      </c>
      <c r="G129" s="24" t="s">
        <v>910</v>
      </c>
      <c r="H129" t="s">
        <v>702</v>
      </c>
      <c r="I129" t="s">
        <v>670</v>
      </c>
      <c r="J129" s="38" t="s">
        <v>946</v>
      </c>
      <c r="K129" s="22"/>
      <c r="L129" s="22"/>
      <c r="M129" s="22"/>
      <c r="N129" s="22"/>
      <c r="O129" s="22"/>
      <c r="P129" s="22"/>
      <c r="Q129" s="35" t="s">
        <v>712</v>
      </c>
      <c r="R129" s="29" t="s">
        <v>971</v>
      </c>
    </row>
    <row r="130" spans="1:18" x14ac:dyDescent="0.3">
      <c r="A130" s="20" t="s">
        <v>190</v>
      </c>
      <c r="B130" s="29" t="s">
        <v>22</v>
      </c>
      <c r="C130" s="29" t="s">
        <v>392</v>
      </c>
      <c r="D130" s="29" t="s">
        <v>849</v>
      </c>
      <c r="E130" s="22" t="s">
        <v>13</v>
      </c>
      <c r="F130" s="22"/>
      <c r="G130" s="22" t="s">
        <v>898</v>
      </c>
      <c r="H130" t="s">
        <v>702</v>
      </c>
      <c r="I130" t="s">
        <v>671</v>
      </c>
      <c r="J130" s="38" t="s">
        <v>946</v>
      </c>
      <c r="K130" s="22"/>
      <c r="L130" s="22"/>
      <c r="M130" s="22"/>
      <c r="N130" s="22"/>
      <c r="O130" s="22"/>
      <c r="P130" s="22"/>
      <c r="Q130" s="35" t="s">
        <v>715</v>
      </c>
      <c r="R130" s="29" t="s">
        <v>977</v>
      </c>
    </row>
    <row r="131" spans="1:18" x14ac:dyDescent="0.3">
      <c r="A131" s="20" t="s">
        <v>191</v>
      </c>
      <c r="B131" s="29" t="s">
        <v>28</v>
      </c>
      <c r="C131" s="29" t="s">
        <v>52</v>
      </c>
      <c r="D131" s="29" t="s">
        <v>48</v>
      </c>
      <c r="E131" s="22" t="s">
        <v>484</v>
      </c>
      <c r="F131" s="22"/>
      <c r="G131" s="22" t="s">
        <v>913</v>
      </c>
      <c r="H131" t="s">
        <v>702</v>
      </c>
      <c r="I131" t="s">
        <v>672</v>
      </c>
      <c r="J131" s="38" t="s">
        <v>946</v>
      </c>
      <c r="K131" s="22"/>
      <c r="L131" s="22"/>
      <c r="M131" s="22"/>
      <c r="N131" s="22"/>
      <c r="O131" s="22"/>
      <c r="P131" s="22"/>
      <c r="Q131" s="35" t="s">
        <v>712</v>
      </c>
      <c r="R131" s="29" t="s">
        <v>971</v>
      </c>
    </row>
    <row r="132" spans="1:18" x14ac:dyDescent="0.3">
      <c r="A132" s="20" t="s">
        <v>192</v>
      </c>
      <c r="B132" s="29" t="s">
        <v>23</v>
      </c>
      <c r="C132" s="29" t="s">
        <v>393</v>
      </c>
      <c r="D132" s="29" t="s">
        <v>850</v>
      </c>
      <c r="E132" s="22"/>
      <c r="F132" s="22"/>
      <c r="G132" s="22" t="s">
        <v>957</v>
      </c>
      <c r="H132" t="s">
        <v>701</v>
      </c>
      <c r="I132" s="40" t="s">
        <v>958</v>
      </c>
      <c r="J132" s="38" t="s">
        <v>707</v>
      </c>
      <c r="K132" s="22"/>
      <c r="L132" s="22"/>
      <c r="M132" s="22"/>
      <c r="N132" s="22"/>
      <c r="O132" s="22"/>
      <c r="P132" s="22"/>
      <c r="Q132" s="35" t="s">
        <v>712</v>
      </c>
      <c r="R132" s="29" t="s">
        <v>974</v>
      </c>
    </row>
    <row r="133" spans="1:18" x14ac:dyDescent="0.3">
      <c r="A133" s="20" t="s">
        <v>193</v>
      </c>
      <c r="B133" s="29" t="s">
        <v>36</v>
      </c>
      <c r="C133" s="29" t="s">
        <v>394</v>
      </c>
      <c r="D133" s="29" t="s">
        <v>851</v>
      </c>
      <c r="E133" s="22" t="s">
        <v>9</v>
      </c>
      <c r="F133" s="22"/>
      <c r="G133" s="24" t="s">
        <v>902</v>
      </c>
      <c r="H133" t="s">
        <v>702</v>
      </c>
      <c r="I133" t="s">
        <v>673</v>
      </c>
      <c r="J133" s="38" t="s">
        <v>948</v>
      </c>
      <c r="K133" s="22" t="s">
        <v>568</v>
      </c>
      <c r="L133" s="22" t="s">
        <v>511</v>
      </c>
      <c r="M133" s="22" t="s">
        <v>569</v>
      </c>
      <c r="N133" s="22"/>
      <c r="O133" s="22"/>
      <c r="P133" s="22"/>
      <c r="Q133" s="35" t="s">
        <v>712</v>
      </c>
      <c r="R133" s="29" t="s">
        <v>1004</v>
      </c>
    </row>
    <row r="134" spans="1:18" x14ac:dyDescent="0.3">
      <c r="A134" s="20" t="s">
        <v>194</v>
      </c>
      <c r="B134" s="29" t="s">
        <v>24</v>
      </c>
      <c r="C134" s="29" t="s">
        <v>395</v>
      </c>
      <c r="D134" s="29" t="s">
        <v>852</v>
      </c>
      <c r="E134" s="22"/>
      <c r="F134" s="22"/>
      <c r="G134" s="22" t="s">
        <v>957</v>
      </c>
      <c r="H134" t="s">
        <v>701</v>
      </c>
      <c r="I134" s="40" t="s">
        <v>958</v>
      </c>
      <c r="J134" s="38" t="s">
        <v>707</v>
      </c>
      <c r="K134" s="22"/>
      <c r="L134" s="22"/>
      <c r="M134" s="22"/>
      <c r="N134" s="22"/>
      <c r="O134" s="22"/>
      <c r="P134" s="22"/>
      <c r="Q134" s="35" t="s">
        <v>712</v>
      </c>
      <c r="R134" s="29" t="s">
        <v>963</v>
      </c>
    </row>
    <row r="135" spans="1:18" x14ac:dyDescent="0.3">
      <c r="A135" s="20" t="s">
        <v>195</v>
      </c>
      <c r="B135" s="29" t="s">
        <v>22</v>
      </c>
      <c r="C135" s="29" t="s">
        <v>396</v>
      </c>
      <c r="D135" s="29" t="s">
        <v>853</v>
      </c>
      <c r="E135" s="22" t="s">
        <v>15</v>
      </c>
      <c r="F135" s="22"/>
      <c r="G135" s="22" t="s">
        <v>934</v>
      </c>
      <c r="H135" t="s">
        <v>702</v>
      </c>
      <c r="I135" t="s">
        <v>674</v>
      </c>
      <c r="J135" s="38" t="s">
        <v>946</v>
      </c>
      <c r="K135" s="22"/>
      <c r="L135" s="22"/>
      <c r="M135" s="22"/>
      <c r="N135" s="22"/>
      <c r="O135" s="22"/>
      <c r="P135" s="22"/>
      <c r="Q135" s="35" t="s">
        <v>715</v>
      </c>
      <c r="R135" s="29" t="s">
        <v>977</v>
      </c>
    </row>
    <row r="136" spans="1:18" x14ac:dyDescent="0.3">
      <c r="A136" s="20" t="s">
        <v>196</v>
      </c>
      <c r="B136" s="29" t="s">
        <v>37</v>
      </c>
      <c r="C136" s="29" t="s">
        <v>397</v>
      </c>
      <c r="D136" s="29" t="s">
        <v>854</v>
      </c>
      <c r="E136" s="22" t="s">
        <v>485</v>
      </c>
      <c r="F136" s="22" t="s">
        <v>12</v>
      </c>
      <c r="G136" s="22" t="s">
        <v>926</v>
      </c>
      <c r="H136" t="s">
        <v>702</v>
      </c>
      <c r="I136" t="s">
        <v>675</v>
      </c>
      <c r="J136" s="38" t="s">
        <v>946</v>
      </c>
      <c r="K136" s="22"/>
      <c r="L136" s="22"/>
      <c r="M136" s="22"/>
      <c r="N136" s="22"/>
      <c r="O136" s="22"/>
      <c r="P136" s="22"/>
      <c r="Q136" s="35" t="s">
        <v>722</v>
      </c>
      <c r="R136" s="29" t="s">
        <v>1005</v>
      </c>
    </row>
    <row r="137" spans="1:18" x14ac:dyDescent="0.3">
      <c r="A137" s="20" t="s">
        <v>197</v>
      </c>
      <c r="B137" s="29" t="s">
        <v>41</v>
      </c>
      <c r="C137" s="29" t="s">
        <v>398</v>
      </c>
      <c r="D137" s="29" t="s">
        <v>855</v>
      </c>
      <c r="E137" s="22"/>
      <c r="F137" s="22"/>
      <c r="G137" s="22" t="s">
        <v>957</v>
      </c>
      <c r="H137" t="s">
        <v>701</v>
      </c>
      <c r="I137" s="40" t="s">
        <v>958</v>
      </c>
      <c r="J137" s="38" t="s">
        <v>707</v>
      </c>
      <c r="K137" s="22"/>
      <c r="L137" s="22"/>
      <c r="M137" s="22"/>
      <c r="N137" s="22"/>
      <c r="O137" s="22"/>
      <c r="P137" s="22"/>
      <c r="Q137" s="35" t="s">
        <v>714</v>
      </c>
      <c r="R137" s="29" t="s">
        <v>989</v>
      </c>
    </row>
    <row r="138" spans="1:18" x14ac:dyDescent="0.3">
      <c r="A138" s="20" t="s">
        <v>198</v>
      </c>
      <c r="B138" s="29" t="s">
        <v>22</v>
      </c>
      <c r="C138" s="29" t="s">
        <v>399</v>
      </c>
      <c r="D138" s="29" t="s">
        <v>856</v>
      </c>
      <c r="E138" s="22" t="s">
        <v>486</v>
      </c>
      <c r="F138" s="22"/>
      <c r="G138" s="22" t="s">
        <v>898</v>
      </c>
      <c r="H138" t="s">
        <v>702</v>
      </c>
      <c r="I138" t="s">
        <v>676</v>
      </c>
      <c r="J138" s="38" t="s">
        <v>946</v>
      </c>
      <c r="K138" s="22"/>
      <c r="L138" s="22"/>
      <c r="M138" s="22"/>
      <c r="N138" s="22"/>
      <c r="O138" s="22"/>
      <c r="P138" s="22"/>
      <c r="Q138" s="35" t="s">
        <v>715</v>
      </c>
      <c r="R138" s="29" t="s">
        <v>977</v>
      </c>
    </row>
    <row r="139" spans="1:18" x14ac:dyDescent="0.3">
      <c r="A139" s="20" t="s">
        <v>199</v>
      </c>
      <c r="B139" s="29" t="s">
        <v>246</v>
      </c>
      <c r="C139" s="29" t="s">
        <v>400</v>
      </c>
      <c r="D139" s="29" t="s">
        <v>857</v>
      </c>
      <c r="E139" s="22" t="s">
        <v>448</v>
      </c>
      <c r="F139" s="22"/>
      <c r="G139" s="22" t="s">
        <v>936</v>
      </c>
      <c r="H139" t="s">
        <v>702</v>
      </c>
      <c r="I139" t="s">
        <v>677</v>
      </c>
      <c r="J139" s="38" t="s">
        <v>946</v>
      </c>
      <c r="K139" s="22"/>
      <c r="L139" s="22"/>
      <c r="M139" s="22"/>
      <c r="N139" s="22"/>
      <c r="O139" s="22"/>
      <c r="P139" s="22"/>
      <c r="Q139" s="35" t="s">
        <v>712</v>
      </c>
      <c r="R139" s="29" t="s">
        <v>972</v>
      </c>
    </row>
    <row r="140" spans="1:18" x14ac:dyDescent="0.3">
      <c r="A140" s="20" t="s">
        <v>200</v>
      </c>
      <c r="B140" s="29" t="s">
        <v>253</v>
      </c>
      <c r="C140" s="29" t="s">
        <v>401</v>
      </c>
      <c r="D140" s="29" t="s">
        <v>858</v>
      </c>
      <c r="E140" s="22"/>
      <c r="F140" s="22"/>
      <c r="G140" s="22" t="s">
        <v>957</v>
      </c>
      <c r="H140" t="s">
        <v>701</v>
      </c>
      <c r="I140" s="40" t="s">
        <v>958</v>
      </c>
      <c r="J140" s="38" t="s">
        <v>707</v>
      </c>
      <c r="K140" s="22"/>
      <c r="L140" s="22"/>
      <c r="M140" s="22"/>
      <c r="N140" s="22"/>
      <c r="O140" s="22"/>
      <c r="P140" s="22"/>
      <c r="Q140" s="35" t="s">
        <v>712</v>
      </c>
      <c r="R140" s="29" t="s">
        <v>972</v>
      </c>
    </row>
    <row r="141" spans="1:18" x14ac:dyDescent="0.3">
      <c r="A141" s="20" t="s">
        <v>201</v>
      </c>
      <c r="B141" s="29" t="s">
        <v>34</v>
      </c>
      <c r="C141" s="29" t="s">
        <v>402</v>
      </c>
      <c r="D141" s="29" t="s">
        <v>859</v>
      </c>
      <c r="E141" s="22" t="s">
        <v>487</v>
      </c>
      <c r="F141" s="22"/>
      <c r="G141" s="24" t="s">
        <v>928</v>
      </c>
      <c r="H141" t="s">
        <v>702</v>
      </c>
      <c r="I141" t="s">
        <v>678</v>
      </c>
      <c r="J141" s="38" t="s">
        <v>954</v>
      </c>
      <c r="K141" s="22" t="s">
        <v>570</v>
      </c>
      <c r="L141" s="22" t="s">
        <v>539</v>
      </c>
      <c r="M141" s="22" t="s">
        <v>571</v>
      </c>
      <c r="N141" s="22"/>
      <c r="O141" s="22"/>
      <c r="P141" s="22"/>
      <c r="Q141" s="35" t="s">
        <v>712</v>
      </c>
      <c r="R141" s="29" t="s">
        <v>976</v>
      </c>
    </row>
    <row r="142" spans="1:18" x14ac:dyDescent="0.3">
      <c r="A142" s="20" t="s">
        <v>202</v>
      </c>
      <c r="B142" s="29" t="s">
        <v>260</v>
      </c>
      <c r="C142" s="29" t="s">
        <v>403</v>
      </c>
      <c r="D142" s="29" t="s">
        <v>860</v>
      </c>
      <c r="E142" s="22" t="s">
        <v>445</v>
      </c>
      <c r="F142" s="22"/>
      <c r="G142" s="24" t="s">
        <v>922</v>
      </c>
      <c r="H142" t="s">
        <v>702</v>
      </c>
      <c r="I142" t="s">
        <v>679</v>
      </c>
      <c r="J142" s="38" t="s">
        <v>946</v>
      </c>
      <c r="K142" s="22"/>
      <c r="L142" s="22"/>
      <c r="M142" s="22"/>
      <c r="N142" s="22"/>
      <c r="O142" s="22"/>
      <c r="P142" s="22"/>
      <c r="Q142" s="35" t="s">
        <v>714</v>
      </c>
      <c r="R142" s="29" t="s">
        <v>1006</v>
      </c>
    </row>
    <row r="143" spans="1:18" x14ac:dyDescent="0.3">
      <c r="A143" s="20" t="s">
        <v>203</v>
      </c>
      <c r="B143" s="29" t="s">
        <v>261</v>
      </c>
      <c r="C143" s="29" t="s">
        <v>404</v>
      </c>
      <c r="D143" s="29" t="s">
        <v>861</v>
      </c>
      <c r="E143" s="22" t="s">
        <v>488</v>
      </c>
      <c r="F143" s="22"/>
      <c r="G143" s="22" t="s">
        <v>488</v>
      </c>
      <c r="H143" t="s">
        <v>702</v>
      </c>
      <c r="I143" t="s">
        <v>680</v>
      </c>
      <c r="J143" s="38" t="s">
        <v>946</v>
      </c>
      <c r="K143" s="22"/>
      <c r="L143" s="22"/>
      <c r="M143" s="22"/>
      <c r="N143" s="22"/>
      <c r="O143" s="22"/>
      <c r="P143" s="22"/>
      <c r="Q143" s="35" t="s">
        <v>712</v>
      </c>
      <c r="R143" s="29" t="s">
        <v>1007</v>
      </c>
    </row>
    <row r="144" spans="1:18" x14ac:dyDescent="0.3">
      <c r="A144" s="20" t="s">
        <v>204</v>
      </c>
      <c r="B144" s="29" t="s">
        <v>18</v>
      </c>
      <c r="C144" s="29" t="s">
        <v>405</v>
      </c>
      <c r="D144" s="29" t="s">
        <v>862</v>
      </c>
      <c r="E144" s="22"/>
      <c r="F144" s="22"/>
      <c r="G144" s="22" t="s">
        <v>957</v>
      </c>
      <c r="H144" t="s">
        <v>701</v>
      </c>
      <c r="I144" s="40" t="s">
        <v>958</v>
      </c>
      <c r="J144" s="38" t="s">
        <v>707</v>
      </c>
      <c r="K144" s="22"/>
      <c r="L144" s="22"/>
      <c r="M144" s="22"/>
      <c r="N144" s="22"/>
      <c r="O144" s="22"/>
      <c r="P144" s="22"/>
      <c r="Q144" s="35" t="s">
        <v>714</v>
      </c>
      <c r="R144" s="29" t="s">
        <v>961</v>
      </c>
    </row>
    <row r="145" spans="1:18" x14ac:dyDescent="0.3">
      <c r="A145" s="20" t="s">
        <v>205</v>
      </c>
      <c r="B145" s="29" t="s">
        <v>28</v>
      </c>
      <c r="C145" s="29" t="s">
        <v>406</v>
      </c>
      <c r="D145" s="29" t="s">
        <v>863</v>
      </c>
      <c r="E145" s="22" t="s">
        <v>9</v>
      </c>
      <c r="F145" s="22"/>
      <c r="G145" s="24" t="s">
        <v>10</v>
      </c>
      <c r="H145" t="s">
        <v>702</v>
      </c>
      <c r="I145" t="s">
        <v>681</v>
      </c>
      <c r="J145" s="38" t="s">
        <v>946</v>
      </c>
      <c r="K145" s="22"/>
      <c r="L145" s="22"/>
      <c r="M145" s="22"/>
      <c r="N145" s="22"/>
      <c r="O145" s="22"/>
      <c r="P145" s="22"/>
      <c r="Q145" s="35" t="s">
        <v>712</v>
      </c>
      <c r="R145" s="29" t="s">
        <v>971</v>
      </c>
    </row>
    <row r="146" spans="1:18" x14ac:dyDescent="0.3">
      <c r="A146" s="20" t="s">
        <v>206</v>
      </c>
      <c r="B146" s="29" t="s">
        <v>22</v>
      </c>
      <c r="C146" s="29" t="s">
        <v>407</v>
      </c>
      <c r="D146" s="29" t="s">
        <v>864</v>
      </c>
      <c r="E146" s="22" t="s">
        <v>448</v>
      </c>
      <c r="F146" s="22"/>
      <c r="G146" s="22" t="s">
        <v>936</v>
      </c>
      <c r="H146" t="s">
        <v>702</v>
      </c>
      <c r="I146" t="s">
        <v>682</v>
      </c>
      <c r="J146" s="38" t="s">
        <v>946</v>
      </c>
      <c r="K146" s="22"/>
      <c r="L146" s="22"/>
      <c r="M146" s="22"/>
      <c r="N146" s="22"/>
      <c r="O146" s="22"/>
      <c r="P146" s="22"/>
      <c r="Q146" s="35" t="s">
        <v>715</v>
      </c>
      <c r="R146" s="29" t="s">
        <v>977</v>
      </c>
    </row>
    <row r="147" spans="1:18" x14ac:dyDescent="0.3">
      <c r="A147" s="20" t="s">
        <v>207</v>
      </c>
      <c r="B147" s="29" t="s">
        <v>262</v>
      </c>
      <c r="C147" s="29" t="s">
        <v>408</v>
      </c>
      <c r="D147" s="29" t="s">
        <v>865</v>
      </c>
      <c r="E147" s="22" t="s">
        <v>480</v>
      </c>
      <c r="F147" s="22"/>
      <c r="G147" s="24" t="s">
        <v>902</v>
      </c>
      <c r="H147" t="s">
        <v>702</v>
      </c>
      <c r="I147" t="s">
        <v>683</v>
      </c>
      <c r="J147" s="38" t="s">
        <v>946</v>
      </c>
      <c r="K147" s="22"/>
      <c r="L147" s="22"/>
      <c r="M147" s="22"/>
      <c r="N147" s="22"/>
      <c r="O147" s="22"/>
      <c r="P147" s="22"/>
      <c r="Q147" s="35" t="s">
        <v>712</v>
      </c>
      <c r="R147" s="29" t="s">
        <v>1008</v>
      </c>
    </row>
    <row r="148" spans="1:18" x14ac:dyDescent="0.3">
      <c r="A148" s="20" t="s">
        <v>208</v>
      </c>
      <c r="B148" s="29" t="s">
        <v>24</v>
      </c>
      <c r="C148" s="29" t="s">
        <v>409</v>
      </c>
      <c r="D148" s="29" t="s">
        <v>866</v>
      </c>
      <c r="E148" s="22"/>
      <c r="F148" s="22"/>
      <c r="G148" s="22" t="s">
        <v>957</v>
      </c>
      <c r="H148" t="s">
        <v>701</v>
      </c>
      <c r="I148" s="40" t="s">
        <v>958</v>
      </c>
      <c r="J148" s="38" t="s">
        <v>707</v>
      </c>
      <c r="K148" s="22"/>
      <c r="L148" s="22"/>
      <c r="M148" s="22"/>
      <c r="N148" s="22"/>
      <c r="O148" s="22"/>
      <c r="P148" s="22"/>
      <c r="Q148" s="35" t="s">
        <v>712</v>
      </c>
      <c r="R148" s="30" t="s">
        <v>963</v>
      </c>
    </row>
    <row r="149" spans="1:18" x14ac:dyDescent="0.3">
      <c r="A149" s="20" t="s">
        <v>209</v>
      </c>
      <c r="B149" s="29" t="s">
        <v>43</v>
      </c>
      <c r="C149" s="29" t="s">
        <v>410</v>
      </c>
      <c r="D149" s="29" t="s">
        <v>867</v>
      </c>
      <c r="E149" s="22" t="s">
        <v>456</v>
      </c>
      <c r="F149" s="22" t="s">
        <v>12</v>
      </c>
      <c r="G149" s="24" t="s">
        <v>923</v>
      </c>
      <c r="H149" t="s">
        <v>702</v>
      </c>
      <c r="I149" t="s">
        <v>684</v>
      </c>
      <c r="J149" s="38" t="s">
        <v>946</v>
      </c>
      <c r="K149" s="22"/>
      <c r="L149" s="22"/>
      <c r="M149" s="22"/>
      <c r="N149" s="22"/>
      <c r="O149" s="22"/>
      <c r="P149" s="22"/>
      <c r="Q149" s="35" t="s">
        <v>712</v>
      </c>
      <c r="R149" s="29" t="s">
        <v>1009</v>
      </c>
    </row>
    <row r="150" spans="1:18" x14ac:dyDescent="0.3">
      <c r="A150" s="20" t="s">
        <v>210</v>
      </c>
      <c r="B150" s="29" t="s">
        <v>43</v>
      </c>
      <c r="C150" s="29" t="s">
        <v>411</v>
      </c>
      <c r="D150" s="29" t="s">
        <v>868</v>
      </c>
      <c r="E150" s="22" t="s">
        <v>489</v>
      </c>
      <c r="F150" s="22" t="s">
        <v>490</v>
      </c>
      <c r="G150" s="24" t="s">
        <v>925</v>
      </c>
      <c r="H150" t="s">
        <v>702</v>
      </c>
      <c r="I150">
        <v>202050888</v>
      </c>
      <c r="J150" s="38" t="s">
        <v>946</v>
      </c>
      <c r="K150" s="22"/>
      <c r="L150" s="22"/>
      <c r="M150" s="22"/>
      <c r="N150" s="22"/>
      <c r="O150" s="22"/>
      <c r="P150" s="22"/>
      <c r="Q150" s="35" t="s">
        <v>712</v>
      </c>
      <c r="R150" s="29" t="s">
        <v>1010</v>
      </c>
    </row>
    <row r="151" spans="1:18" x14ac:dyDescent="0.3">
      <c r="A151" s="27" t="s">
        <v>211</v>
      </c>
      <c r="B151" s="30" t="s">
        <v>263</v>
      </c>
      <c r="C151" s="30" t="s">
        <v>412</v>
      </c>
      <c r="D151" s="30" t="s">
        <v>869</v>
      </c>
      <c r="E151" s="28"/>
      <c r="F151" s="28"/>
      <c r="G151" s="22" t="s">
        <v>957</v>
      </c>
      <c r="H151" t="s">
        <v>701</v>
      </c>
      <c r="I151" s="40" t="s">
        <v>958</v>
      </c>
      <c r="J151" s="38" t="s">
        <v>707</v>
      </c>
      <c r="K151" s="28"/>
      <c r="L151" s="28"/>
      <c r="M151" s="28"/>
      <c r="N151" s="28"/>
      <c r="O151" s="28"/>
      <c r="P151" s="28"/>
      <c r="Q151" s="36" t="s">
        <v>714</v>
      </c>
      <c r="R151" s="29" t="s">
        <v>1011</v>
      </c>
    </row>
    <row r="152" spans="1:18" x14ac:dyDescent="0.3">
      <c r="A152" s="20" t="s">
        <v>212</v>
      </c>
      <c r="B152" s="29" t="s">
        <v>43</v>
      </c>
      <c r="C152" s="29" t="s">
        <v>413</v>
      </c>
      <c r="D152" s="29" t="s">
        <v>870</v>
      </c>
      <c r="E152" s="22" t="s">
        <v>491</v>
      </c>
      <c r="F152" s="22" t="s">
        <v>492</v>
      </c>
      <c r="G152" s="24" t="s">
        <v>912</v>
      </c>
      <c r="H152" t="s">
        <v>702</v>
      </c>
      <c r="I152">
        <v>202155393</v>
      </c>
      <c r="J152" s="38" t="s">
        <v>946</v>
      </c>
      <c r="K152" s="22"/>
      <c r="L152" s="22"/>
      <c r="M152" s="22"/>
      <c r="N152" s="22"/>
      <c r="O152" s="22"/>
      <c r="P152" s="22"/>
      <c r="Q152" s="35" t="s">
        <v>712</v>
      </c>
      <c r="R152" s="29" t="s">
        <v>1009</v>
      </c>
    </row>
    <row r="153" spans="1:18" x14ac:dyDescent="0.3">
      <c r="A153" s="20" t="s">
        <v>213</v>
      </c>
      <c r="B153" s="29" t="s">
        <v>264</v>
      </c>
      <c r="C153" s="29" t="s">
        <v>414</v>
      </c>
      <c r="D153" s="29" t="s">
        <v>871</v>
      </c>
      <c r="E153" s="22" t="s">
        <v>493</v>
      </c>
      <c r="F153" s="22" t="s">
        <v>494</v>
      </c>
      <c r="G153" s="24" t="s">
        <v>929</v>
      </c>
      <c r="H153" t="s">
        <v>702</v>
      </c>
      <c r="I153" t="s">
        <v>685</v>
      </c>
      <c r="J153" s="38" t="s">
        <v>955</v>
      </c>
      <c r="K153" s="22" t="s">
        <v>572</v>
      </c>
      <c r="L153" s="22" t="s">
        <v>539</v>
      </c>
      <c r="M153" s="22" t="s">
        <v>573</v>
      </c>
      <c r="N153" s="22"/>
      <c r="O153" s="22"/>
      <c r="P153" s="22"/>
      <c r="Q153" s="35" t="s">
        <v>712</v>
      </c>
      <c r="R153" s="29" t="s">
        <v>1012</v>
      </c>
    </row>
    <row r="154" spans="1:18" x14ac:dyDescent="0.3">
      <c r="A154" s="20" t="s">
        <v>214</v>
      </c>
      <c r="B154" s="29" t="s">
        <v>24</v>
      </c>
      <c r="C154" s="29" t="s">
        <v>415</v>
      </c>
      <c r="D154" s="29" t="s">
        <v>872</v>
      </c>
      <c r="E154" s="22" t="s">
        <v>473</v>
      </c>
      <c r="F154" s="22"/>
      <c r="G154" s="24" t="s">
        <v>10</v>
      </c>
      <c r="H154" t="s">
        <v>702</v>
      </c>
      <c r="I154" t="s">
        <v>686</v>
      </c>
      <c r="J154" s="38" t="s">
        <v>946</v>
      </c>
      <c r="K154" s="22"/>
      <c r="L154" s="22"/>
      <c r="M154" s="22"/>
      <c r="N154" s="22"/>
      <c r="O154" s="22"/>
      <c r="P154" s="22"/>
      <c r="Q154" s="35" t="s">
        <v>712</v>
      </c>
      <c r="R154" s="29" t="s">
        <v>963</v>
      </c>
    </row>
    <row r="155" spans="1:18" x14ac:dyDescent="0.3">
      <c r="A155" s="20" t="s">
        <v>215</v>
      </c>
      <c r="B155" s="29" t="s">
        <v>25</v>
      </c>
      <c r="C155" s="29" t="s">
        <v>416</v>
      </c>
      <c r="D155" s="29" t="s">
        <v>873</v>
      </c>
      <c r="E155" s="22"/>
      <c r="F155" s="22"/>
      <c r="G155" s="22" t="s">
        <v>957</v>
      </c>
      <c r="H155" t="s">
        <v>701</v>
      </c>
      <c r="I155" s="40" t="s">
        <v>958</v>
      </c>
      <c r="J155" s="38" t="s">
        <v>707</v>
      </c>
      <c r="K155" s="22"/>
      <c r="L155" s="22"/>
      <c r="M155" s="22"/>
      <c r="N155" s="22"/>
      <c r="O155" s="22"/>
      <c r="P155" s="22"/>
      <c r="Q155" s="35" t="s">
        <v>715</v>
      </c>
      <c r="R155" s="29" t="s">
        <v>960</v>
      </c>
    </row>
    <row r="156" spans="1:18" x14ac:dyDescent="0.3">
      <c r="A156" s="20" t="s">
        <v>216</v>
      </c>
      <c r="B156" s="29" t="s">
        <v>18</v>
      </c>
      <c r="C156" s="29" t="s">
        <v>417</v>
      </c>
      <c r="D156" s="29" t="s">
        <v>874</v>
      </c>
      <c r="E156" s="22"/>
      <c r="F156" s="22"/>
      <c r="G156" s="22" t="s">
        <v>957</v>
      </c>
      <c r="H156" t="s">
        <v>701</v>
      </c>
      <c r="I156" s="40" t="s">
        <v>958</v>
      </c>
      <c r="J156" s="38" t="s">
        <v>707</v>
      </c>
      <c r="K156" s="22"/>
      <c r="L156" s="22"/>
      <c r="M156" s="22"/>
      <c r="N156" s="22"/>
      <c r="O156" s="22"/>
      <c r="P156" s="22"/>
      <c r="Q156" s="35" t="s">
        <v>714</v>
      </c>
      <c r="R156" s="29" t="s">
        <v>961</v>
      </c>
    </row>
    <row r="157" spans="1:18" x14ac:dyDescent="0.3">
      <c r="A157" s="20" t="s">
        <v>217</v>
      </c>
      <c r="B157" s="29" t="s">
        <v>22</v>
      </c>
      <c r="C157" s="29" t="s">
        <v>418</v>
      </c>
      <c r="D157" s="29" t="s">
        <v>875</v>
      </c>
      <c r="E157" s="22" t="s">
        <v>472</v>
      </c>
      <c r="F157" s="22"/>
      <c r="G157" s="22" t="s">
        <v>934</v>
      </c>
      <c r="H157" t="s">
        <v>702</v>
      </c>
      <c r="I157" t="s">
        <v>687</v>
      </c>
      <c r="J157" s="38" t="s">
        <v>946</v>
      </c>
      <c r="K157" s="22"/>
      <c r="L157" s="22"/>
      <c r="M157" s="22"/>
      <c r="N157" s="22"/>
      <c r="O157" s="22"/>
      <c r="P157" s="22"/>
      <c r="Q157" s="35" t="s">
        <v>715</v>
      </c>
      <c r="R157" s="29" t="s">
        <v>977</v>
      </c>
    </row>
    <row r="158" spans="1:18" x14ac:dyDescent="0.3">
      <c r="A158" s="20" t="s">
        <v>218</v>
      </c>
      <c r="B158" s="29" t="s">
        <v>42</v>
      </c>
      <c r="C158" s="29" t="s">
        <v>419</v>
      </c>
      <c r="D158" s="29" t="s">
        <v>876</v>
      </c>
      <c r="E158" s="22"/>
      <c r="F158" s="22" t="s">
        <v>11</v>
      </c>
      <c r="G158" s="24" t="s">
        <v>943</v>
      </c>
      <c r="H158" t="s">
        <v>702</v>
      </c>
      <c r="I158" t="s">
        <v>688</v>
      </c>
      <c r="J158" s="38" t="s">
        <v>949</v>
      </c>
      <c r="K158" s="22" t="s">
        <v>574</v>
      </c>
      <c r="L158" s="22" t="s">
        <v>527</v>
      </c>
      <c r="M158" s="22" t="s">
        <v>540</v>
      </c>
      <c r="N158" s="22"/>
      <c r="O158" s="22"/>
      <c r="P158" s="22"/>
      <c r="Q158" s="35" t="s">
        <v>712</v>
      </c>
      <c r="R158" s="29" t="s">
        <v>970</v>
      </c>
    </row>
    <row r="159" spans="1:18" x14ac:dyDescent="0.3">
      <c r="A159" s="19" t="s">
        <v>219</v>
      </c>
      <c r="B159" s="29" t="s">
        <v>265</v>
      </c>
      <c r="C159" s="29" t="s">
        <v>420</v>
      </c>
      <c r="D159" s="29" t="s">
        <v>877</v>
      </c>
      <c r="E159" s="22"/>
      <c r="F159" s="22"/>
      <c r="G159" s="22" t="s">
        <v>957</v>
      </c>
      <c r="H159" t="s">
        <v>701</v>
      </c>
      <c r="I159" s="40" t="s">
        <v>958</v>
      </c>
      <c r="J159" s="38" t="s">
        <v>707</v>
      </c>
      <c r="K159" s="22"/>
      <c r="L159" s="22"/>
      <c r="M159" s="22"/>
      <c r="N159" s="22"/>
      <c r="O159" s="22"/>
      <c r="P159" s="22"/>
      <c r="Q159" s="35" t="s">
        <v>712</v>
      </c>
      <c r="R159" s="29" t="s">
        <v>1013</v>
      </c>
    </row>
    <row r="160" spans="1:18" x14ac:dyDescent="0.3">
      <c r="A160" s="20" t="s">
        <v>220</v>
      </c>
      <c r="B160" s="29" t="s">
        <v>20</v>
      </c>
      <c r="C160" s="29" t="s">
        <v>421</v>
      </c>
      <c r="D160" s="29" t="s">
        <v>878</v>
      </c>
      <c r="E160" s="22"/>
      <c r="F160" s="22"/>
      <c r="G160" s="22" t="s">
        <v>957</v>
      </c>
      <c r="H160" t="s">
        <v>701</v>
      </c>
      <c r="I160" s="40" t="s">
        <v>958</v>
      </c>
      <c r="J160" s="38" t="s">
        <v>707</v>
      </c>
      <c r="K160" s="22"/>
      <c r="L160" s="22"/>
      <c r="M160" s="22"/>
      <c r="N160" s="22"/>
      <c r="O160" s="22"/>
      <c r="P160" s="22"/>
      <c r="Q160" s="35" t="s">
        <v>712</v>
      </c>
      <c r="R160" s="29" t="s">
        <v>972</v>
      </c>
    </row>
    <row r="161" spans="1:18" x14ac:dyDescent="0.3">
      <c r="A161" s="20" t="s">
        <v>221</v>
      </c>
      <c r="B161" s="29" t="s">
        <v>43</v>
      </c>
      <c r="C161" s="29" t="s">
        <v>422</v>
      </c>
      <c r="D161" s="29" t="s">
        <v>879</v>
      </c>
      <c r="E161" s="22"/>
      <c r="F161" s="22" t="s">
        <v>495</v>
      </c>
      <c r="G161" s="22" t="s">
        <v>944</v>
      </c>
      <c r="H161" t="s">
        <v>702</v>
      </c>
      <c r="I161">
        <v>202055549</v>
      </c>
      <c r="J161" s="38" t="s">
        <v>946</v>
      </c>
      <c r="K161" s="22"/>
      <c r="L161" s="22"/>
      <c r="M161" s="22"/>
      <c r="N161" s="22"/>
      <c r="O161" s="22"/>
      <c r="P161" s="22"/>
      <c r="Q161" s="35" t="s">
        <v>712</v>
      </c>
      <c r="R161" s="29" t="s">
        <v>1009</v>
      </c>
    </row>
    <row r="162" spans="1:18" x14ac:dyDescent="0.3">
      <c r="A162" s="20" t="s">
        <v>222</v>
      </c>
      <c r="B162" s="29" t="s">
        <v>264</v>
      </c>
      <c r="C162" s="29" t="s">
        <v>423</v>
      </c>
      <c r="D162" s="29" t="s">
        <v>880</v>
      </c>
      <c r="E162" s="22" t="s">
        <v>496</v>
      </c>
      <c r="F162" s="22" t="s">
        <v>497</v>
      </c>
      <c r="G162" s="24" t="s">
        <v>918</v>
      </c>
      <c r="H162" t="s">
        <v>702</v>
      </c>
      <c r="I162" t="s">
        <v>689</v>
      </c>
      <c r="J162" s="38" t="s">
        <v>953</v>
      </c>
      <c r="K162" s="22" t="s">
        <v>575</v>
      </c>
      <c r="L162" s="22" t="s">
        <v>527</v>
      </c>
      <c r="M162" s="22" t="s">
        <v>576</v>
      </c>
      <c r="N162" s="22"/>
      <c r="O162" s="22"/>
      <c r="P162" s="22"/>
      <c r="Q162" s="35" t="s">
        <v>712</v>
      </c>
      <c r="R162" s="29" t="s">
        <v>1012</v>
      </c>
    </row>
    <row r="163" spans="1:18" x14ac:dyDescent="0.3">
      <c r="A163" s="20" t="s">
        <v>223</v>
      </c>
      <c r="B163" s="29" t="s">
        <v>31</v>
      </c>
      <c r="C163" s="29" t="s">
        <v>424</v>
      </c>
      <c r="D163" s="29" t="s">
        <v>881</v>
      </c>
      <c r="E163" s="22" t="s">
        <v>9</v>
      </c>
      <c r="F163" s="22"/>
      <c r="G163" s="24" t="s">
        <v>10</v>
      </c>
      <c r="H163" t="s">
        <v>702</v>
      </c>
      <c r="I163" t="s">
        <v>690</v>
      </c>
      <c r="J163" s="38" t="s">
        <v>946</v>
      </c>
      <c r="K163" s="22"/>
      <c r="L163" s="22"/>
      <c r="M163" s="22"/>
      <c r="N163" s="22"/>
      <c r="O163" s="22"/>
      <c r="P163" s="22"/>
      <c r="Q163" s="35" t="s">
        <v>715</v>
      </c>
      <c r="R163" s="29" t="s">
        <v>965</v>
      </c>
    </row>
    <row r="164" spans="1:18" x14ac:dyDescent="0.3">
      <c r="A164" s="20" t="s">
        <v>224</v>
      </c>
      <c r="B164" s="29" t="s">
        <v>262</v>
      </c>
      <c r="C164" s="29" t="s">
        <v>425</v>
      </c>
      <c r="D164" s="29" t="s">
        <v>882</v>
      </c>
      <c r="E164" s="22" t="s">
        <v>9</v>
      </c>
      <c r="F164" s="22"/>
      <c r="G164" s="24" t="s">
        <v>902</v>
      </c>
      <c r="H164" t="s">
        <v>702</v>
      </c>
      <c r="I164" t="s">
        <v>691</v>
      </c>
      <c r="J164" s="38" t="s">
        <v>948</v>
      </c>
      <c r="K164" s="22" t="s">
        <v>577</v>
      </c>
      <c r="L164" s="22" t="s">
        <v>578</v>
      </c>
      <c r="M164" s="22"/>
      <c r="N164" s="22"/>
      <c r="O164" s="22"/>
      <c r="P164" s="22"/>
      <c r="Q164" s="35" t="s">
        <v>712</v>
      </c>
      <c r="R164" s="29" t="s">
        <v>1014</v>
      </c>
    </row>
    <row r="165" spans="1:18" x14ac:dyDescent="0.3">
      <c r="A165" s="28" t="s">
        <v>225</v>
      </c>
      <c r="B165" s="30" t="s">
        <v>263</v>
      </c>
      <c r="C165" s="30" t="s">
        <v>426</v>
      </c>
      <c r="D165" s="30" t="s">
        <v>883</v>
      </c>
      <c r="E165" s="28"/>
      <c r="F165" s="28"/>
      <c r="G165" s="22" t="s">
        <v>957</v>
      </c>
      <c r="H165" t="s">
        <v>701</v>
      </c>
      <c r="I165" s="40" t="s">
        <v>958</v>
      </c>
      <c r="J165" s="38" t="s">
        <v>707</v>
      </c>
      <c r="K165" s="28"/>
      <c r="L165" s="28"/>
      <c r="M165" s="28"/>
      <c r="N165" s="28"/>
      <c r="O165" s="28"/>
      <c r="P165" s="28"/>
      <c r="Q165" s="36" t="s">
        <v>714</v>
      </c>
      <c r="R165" s="29" t="s">
        <v>1011</v>
      </c>
    </row>
    <row r="166" spans="1:18" x14ac:dyDescent="0.3">
      <c r="A166" s="19" t="s">
        <v>226</v>
      </c>
      <c r="B166" s="29" t="s">
        <v>39</v>
      </c>
      <c r="C166" s="29" t="s">
        <v>427</v>
      </c>
      <c r="D166" s="29" t="s">
        <v>47</v>
      </c>
      <c r="E166" s="22"/>
      <c r="F166" s="22"/>
      <c r="G166" s="22" t="s">
        <v>957</v>
      </c>
      <c r="H166" t="s">
        <v>701</v>
      </c>
      <c r="I166" s="40" t="s">
        <v>958</v>
      </c>
      <c r="J166" s="38" t="s">
        <v>707</v>
      </c>
      <c r="K166" s="22"/>
      <c r="L166" s="22"/>
      <c r="M166" s="22"/>
      <c r="N166" s="22"/>
      <c r="O166" s="22"/>
      <c r="P166" s="22"/>
      <c r="Q166" s="35" t="s">
        <v>714</v>
      </c>
      <c r="R166" s="29" t="s">
        <v>984</v>
      </c>
    </row>
    <row r="167" spans="1:18" x14ac:dyDescent="0.3">
      <c r="A167" s="22" t="s">
        <v>227</v>
      </c>
      <c r="B167" s="29" t="s">
        <v>18</v>
      </c>
      <c r="C167" s="29" t="s">
        <v>428</v>
      </c>
      <c r="D167" s="29" t="s">
        <v>884</v>
      </c>
      <c r="E167" s="22"/>
      <c r="F167" s="22"/>
      <c r="G167" s="22" t="s">
        <v>957</v>
      </c>
      <c r="H167" t="s">
        <v>701</v>
      </c>
      <c r="I167" s="40" t="s">
        <v>958</v>
      </c>
      <c r="J167" s="38" t="s">
        <v>707</v>
      </c>
      <c r="K167" s="22"/>
      <c r="L167" s="22"/>
      <c r="M167" s="22"/>
      <c r="N167" s="22"/>
      <c r="O167" s="22"/>
      <c r="P167" s="22"/>
      <c r="Q167" s="35" t="s">
        <v>714</v>
      </c>
      <c r="R167" s="29" t="s">
        <v>961</v>
      </c>
    </row>
    <row r="168" spans="1:18" x14ac:dyDescent="0.3">
      <c r="A168" s="20" t="s">
        <v>228</v>
      </c>
      <c r="B168" s="29" t="s">
        <v>42</v>
      </c>
      <c r="C168" s="29" t="s">
        <v>429</v>
      </c>
      <c r="D168" s="29" t="s">
        <v>885</v>
      </c>
      <c r="E168" s="22" t="s">
        <v>498</v>
      </c>
      <c r="F168" s="22" t="s">
        <v>12</v>
      </c>
      <c r="G168" s="24" t="s">
        <v>932</v>
      </c>
      <c r="H168" t="s">
        <v>702</v>
      </c>
      <c r="I168" t="s">
        <v>692</v>
      </c>
      <c r="J168" s="38" t="s">
        <v>949</v>
      </c>
      <c r="K168" s="22" t="s">
        <v>538</v>
      </c>
      <c r="L168" s="22" t="s">
        <v>558</v>
      </c>
      <c r="M168" s="22" t="s">
        <v>540</v>
      </c>
      <c r="N168" s="22"/>
      <c r="O168" s="22"/>
      <c r="P168" s="22"/>
      <c r="Q168" s="35" t="s">
        <v>712</v>
      </c>
      <c r="R168" s="29" t="s">
        <v>970</v>
      </c>
    </row>
    <row r="169" spans="1:18" x14ac:dyDescent="0.3">
      <c r="A169" s="20" t="s">
        <v>229</v>
      </c>
      <c r="B169" s="29" t="s">
        <v>247</v>
      </c>
      <c r="C169" s="29" t="s">
        <v>430</v>
      </c>
      <c r="D169" s="29" t="s">
        <v>886</v>
      </c>
      <c r="E169" s="22" t="s">
        <v>499</v>
      </c>
      <c r="F169" s="22"/>
      <c r="G169" s="22" t="s">
        <v>911</v>
      </c>
      <c r="H169" t="s">
        <v>702</v>
      </c>
      <c r="I169" t="s">
        <v>693</v>
      </c>
      <c r="J169" s="38" t="s">
        <v>946</v>
      </c>
      <c r="K169" s="22"/>
      <c r="L169" s="22"/>
      <c r="M169" s="22"/>
      <c r="N169" s="22"/>
      <c r="O169" s="22"/>
      <c r="P169" s="22"/>
      <c r="Q169" s="35" t="s">
        <v>712</v>
      </c>
      <c r="R169" s="29" t="s">
        <v>979</v>
      </c>
    </row>
    <row r="170" spans="1:18" x14ac:dyDescent="0.3">
      <c r="A170" s="20" t="s">
        <v>230</v>
      </c>
      <c r="B170" s="29" t="s">
        <v>251</v>
      </c>
      <c r="C170" s="29" t="s">
        <v>431</v>
      </c>
      <c r="D170" s="29" t="s">
        <v>887</v>
      </c>
      <c r="E170" s="22"/>
      <c r="F170" s="22"/>
      <c r="G170" s="22" t="s">
        <v>957</v>
      </c>
      <c r="H170" t="s">
        <v>701</v>
      </c>
      <c r="I170" s="40" t="s">
        <v>958</v>
      </c>
      <c r="J170" s="38" t="s">
        <v>707</v>
      </c>
      <c r="K170" s="22"/>
      <c r="L170" s="22"/>
      <c r="M170" s="22"/>
      <c r="N170" s="22"/>
      <c r="O170" s="22"/>
      <c r="P170" s="22"/>
      <c r="Q170" s="35" t="s">
        <v>714</v>
      </c>
      <c r="R170" s="29" t="s">
        <v>985</v>
      </c>
    </row>
    <row r="171" spans="1:18" x14ac:dyDescent="0.3">
      <c r="A171" s="20" t="s">
        <v>231</v>
      </c>
      <c r="B171" s="29" t="s">
        <v>35</v>
      </c>
      <c r="C171" s="29" t="s">
        <v>432</v>
      </c>
      <c r="D171" s="29" t="s">
        <v>888</v>
      </c>
      <c r="E171" s="22" t="s">
        <v>500</v>
      </c>
      <c r="F171" s="22"/>
      <c r="G171" s="22" t="s">
        <v>500</v>
      </c>
      <c r="H171" t="s">
        <v>702</v>
      </c>
      <c r="I171" t="s">
        <v>694</v>
      </c>
      <c r="J171" s="38" t="s">
        <v>946</v>
      </c>
      <c r="K171" s="22"/>
      <c r="L171" s="22"/>
      <c r="M171" s="22"/>
      <c r="N171" s="22"/>
      <c r="O171" s="22"/>
      <c r="P171" s="22"/>
      <c r="Q171" s="35" t="s">
        <v>712</v>
      </c>
      <c r="R171" s="29" t="s">
        <v>992</v>
      </c>
    </row>
    <row r="172" spans="1:18" x14ac:dyDescent="0.3">
      <c r="A172" s="19" t="s">
        <v>232</v>
      </c>
      <c r="B172" s="29" t="s">
        <v>33</v>
      </c>
      <c r="C172" s="29" t="s">
        <v>433</v>
      </c>
      <c r="D172" s="29" t="s">
        <v>889</v>
      </c>
      <c r="E172" s="22" t="s">
        <v>501</v>
      </c>
      <c r="F172" s="22"/>
      <c r="G172" s="24" t="s">
        <v>927</v>
      </c>
      <c r="H172" t="s">
        <v>702</v>
      </c>
      <c r="I172" t="s">
        <v>695</v>
      </c>
      <c r="J172" s="38" t="s">
        <v>946</v>
      </c>
      <c r="K172" s="22"/>
      <c r="L172" s="22"/>
      <c r="M172" s="22"/>
      <c r="N172" s="22"/>
      <c r="O172" s="22"/>
      <c r="P172" s="22"/>
      <c r="Q172" s="35" t="s">
        <v>712</v>
      </c>
      <c r="R172" s="29" t="s">
        <v>999</v>
      </c>
    </row>
    <row r="173" spans="1:18" x14ac:dyDescent="0.3">
      <c r="A173" s="20" t="s">
        <v>233</v>
      </c>
      <c r="B173" s="29" t="s">
        <v>251</v>
      </c>
      <c r="C173" s="29" t="s">
        <v>434</v>
      </c>
      <c r="D173" s="29" t="s">
        <v>890</v>
      </c>
      <c r="E173" s="22"/>
      <c r="F173" s="22"/>
      <c r="G173" s="22" t="s">
        <v>957</v>
      </c>
      <c r="H173" t="s">
        <v>701</v>
      </c>
      <c r="I173" s="40" t="s">
        <v>958</v>
      </c>
      <c r="J173" s="38" t="s">
        <v>707</v>
      </c>
      <c r="K173" s="22"/>
      <c r="L173" s="22"/>
      <c r="M173" s="22"/>
      <c r="N173" s="22"/>
      <c r="O173" s="22"/>
      <c r="P173" s="22"/>
      <c r="Q173" s="35" t="s">
        <v>714</v>
      </c>
      <c r="R173" s="29" t="s">
        <v>985</v>
      </c>
    </row>
    <row r="174" spans="1:18" x14ac:dyDescent="0.3">
      <c r="A174" s="20" t="s">
        <v>234</v>
      </c>
      <c r="B174" s="29" t="s">
        <v>22</v>
      </c>
      <c r="C174" s="29" t="s">
        <v>435</v>
      </c>
      <c r="D174" s="29" t="s">
        <v>891</v>
      </c>
      <c r="E174" s="22" t="s">
        <v>8</v>
      </c>
      <c r="F174" s="22"/>
      <c r="G174" s="24" t="s">
        <v>922</v>
      </c>
      <c r="H174" t="s">
        <v>702</v>
      </c>
      <c r="I174" t="s">
        <v>696</v>
      </c>
      <c r="J174" s="38" t="s">
        <v>946</v>
      </c>
      <c r="K174" s="22"/>
      <c r="L174" s="22"/>
      <c r="M174" s="22"/>
      <c r="N174" s="22"/>
      <c r="O174" s="22"/>
      <c r="P174" s="22"/>
      <c r="Q174" s="35" t="s">
        <v>715</v>
      </c>
      <c r="R174" s="29" t="s">
        <v>977</v>
      </c>
    </row>
    <row r="175" spans="1:18" x14ac:dyDescent="0.3">
      <c r="A175" s="20" t="s">
        <v>235</v>
      </c>
      <c r="B175" s="29" t="s">
        <v>32</v>
      </c>
      <c r="C175" s="29" t="s">
        <v>436</v>
      </c>
      <c r="D175" s="29" t="s">
        <v>892</v>
      </c>
      <c r="E175" s="22" t="s">
        <v>8</v>
      </c>
      <c r="F175" s="22"/>
      <c r="G175" s="24" t="s">
        <v>922</v>
      </c>
      <c r="H175" t="s">
        <v>702</v>
      </c>
      <c r="I175" t="s">
        <v>697</v>
      </c>
      <c r="J175" s="38" t="s">
        <v>946</v>
      </c>
      <c r="K175" s="22"/>
      <c r="L175" s="22"/>
      <c r="M175" s="22"/>
      <c r="N175" s="22"/>
      <c r="O175" s="22"/>
      <c r="P175" s="22"/>
      <c r="Q175" s="35" t="s">
        <v>719</v>
      </c>
      <c r="R175" s="29" t="s">
        <v>964</v>
      </c>
    </row>
    <row r="176" spans="1:18" x14ac:dyDescent="0.3">
      <c r="A176" s="20" t="s">
        <v>236</v>
      </c>
      <c r="B176" s="29" t="s">
        <v>35</v>
      </c>
      <c r="C176" s="29" t="s">
        <v>437</v>
      </c>
      <c r="D176" s="29" t="s">
        <v>893</v>
      </c>
      <c r="E176" s="22" t="s">
        <v>502</v>
      </c>
      <c r="F176" s="22"/>
      <c r="G176" s="22" t="s">
        <v>502</v>
      </c>
      <c r="H176" t="s">
        <v>702</v>
      </c>
      <c r="I176" t="s">
        <v>698</v>
      </c>
      <c r="J176" s="38" t="s">
        <v>946</v>
      </c>
      <c r="K176" s="22"/>
      <c r="L176" s="22"/>
      <c r="M176" s="22"/>
      <c r="N176" s="22"/>
      <c r="O176" s="22"/>
      <c r="P176" s="22"/>
      <c r="Q176" s="35" t="s">
        <v>712</v>
      </c>
      <c r="R176" s="29" t="s">
        <v>992</v>
      </c>
    </row>
    <row r="177" spans="1:18" x14ac:dyDescent="0.3">
      <c r="A177" s="20" t="s">
        <v>237</v>
      </c>
      <c r="B177" s="29" t="s">
        <v>266</v>
      </c>
      <c r="C177" s="29" t="s">
        <v>438</v>
      </c>
      <c r="D177" s="29" t="s">
        <v>894</v>
      </c>
      <c r="E177" s="22"/>
      <c r="F177" s="22"/>
      <c r="G177" s="22" t="s">
        <v>957</v>
      </c>
      <c r="H177" t="s">
        <v>701</v>
      </c>
      <c r="I177" s="40" t="s">
        <v>958</v>
      </c>
      <c r="J177" s="38" t="s">
        <v>707</v>
      </c>
      <c r="K177" s="22"/>
      <c r="L177" s="22"/>
      <c r="M177" s="22"/>
      <c r="N177" s="22"/>
      <c r="O177" s="22"/>
      <c r="P177" s="22"/>
      <c r="Q177" s="35" t="s">
        <v>721</v>
      </c>
      <c r="R177" s="29" t="s">
        <v>1015</v>
      </c>
    </row>
    <row r="178" spans="1:18" x14ac:dyDescent="0.3">
      <c r="A178" s="20" t="s">
        <v>238</v>
      </c>
      <c r="B178" s="29" t="s">
        <v>31</v>
      </c>
      <c r="C178" s="29" t="s">
        <v>439</v>
      </c>
      <c r="D178" s="29" t="s">
        <v>895</v>
      </c>
      <c r="E178" s="23"/>
      <c r="F178" s="22" t="s">
        <v>504</v>
      </c>
      <c r="G178" s="24" t="s">
        <v>503</v>
      </c>
      <c r="H178" t="s">
        <v>702</v>
      </c>
      <c r="I178" t="s">
        <v>699</v>
      </c>
      <c r="J178" s="38" t="s">
        <v>946</v>
      </c>
      <c r="K178" s="22"/>
      <c r="L178" s="22"/>
      <c r="M178" s="22"/>
      <c r="N178" s="22"/>
      <c r="O178" s="22"/>
      <c r="P178" s="22"/>
      <c r="Q178" s="35" t="s">
        <v>715</v>
      </c>
      <c r="R178" s="29" t="s">
        <v>965</v>
      </c>
    </row>
    <row r="179" spans="1:18" x14ac:dyDescent="0.3">
      <c r="A179" s="20" t="s">
        <v>239</v>
      </c>
      <c r="B179" s="29" t="s">
        <v>247</v>
      </c>
      <c r="C179" s="29" t="s">
        <v>440</v>
      </c>
      <c r="D179" s="29" t="s">
        <v>896</v>
      </c>
      <c r="E179" s="23" t="s">
        <v>462</v>
      </c>
      <c r="F179" s="22"/>
      <c r="G179" s="22" t="s">
        <v>936</v>
      </c>
      <c r="H179" t="s">
        <v>702</v>
      </c>
      <c r="I179" t="s">
        <v>700</v>
      </c>
      <c r="J179" s="38" t="s">
        <v>948</v>
      </c>
      <c r="K179" s="23" t="s">
        <v>543</v>
      </c>
      <c r="L179" s="23" t="s">
        <v>579</v>
      </c>
      <c r="M179" s="23" t="s">
        <v>580</v>
      </c>
      <c r="N179" s="23"/>
      <c r="O179" s="23"/>
      <c r="P179" s="23"/>
      <c r="Q179" s="37" t="s">
        <v>712</v>
      </c>
      <c r="R179" s="29" t="s">
        <v>979</v>
      </c>
    </row>
    <row r="180" spans="1:18" x14ac:dyDescent="0.3">
      <c r="A180" s="27" t="s">
        <v>240</v>
      </c>
      <c r="B180" s="30" t="s">
        <v>23</v>
      </c>
      <c r="C180" s="30" t="s">
        <v>441</v>
      </c>
      <c r="D180" s="30" t="s">
        <v>897</v>
      </c>
      <c r="E180" s="33"/>
      <c r="F180" s="33"/>
      <c r="G180" s="22" t="s">
        <v>957</v>
      </c>
      <c r="H180" t="s">
        <v>701</v>
      </c>
      <c r="I180" s="40" t="s">
        <v>958</v>
      </c>
      <c r="J180" s="38" t="s">
        <v>707</v>
      </c>
      <c r="K180" s="33"/>
      <c r="L180" s="33"/>
      <c r="M180" s="33"/>
      <c r="N180" s="33"/>
      <c r="O180" s="33"/>
      <c r="P180" s="33"/>
      <c r="Q180" s="36" t="s">
        <v>712</v>
      </c>
      <c r="R180" s="29" t="s">
        <v>974</v>
      </c>
    </row>
    <row r="181" spans="1:18" x14ac:dyDescent="0.3">
      <c r="R181" s="29" t="s">
        <v>991</v>
      </c>
    </row>
    <row r="182" spans="1:18" x14ac:dyDescent="0.3">
      <c r="R182" s="29" t="s">
        <v>965</v>
      </c>
    </row>
    <row r="183" spans="1:18" x14ac:dyDescent="0.3">
      <c r="R183" s="29" t="s">
        <v>961</v>
      </c>
    </row>
    <row r="184" spans="1:18" x14ac:dyDescent="0.3">
      <c r="R184" s="29" t="s">
        <v>961</v>
      </c>
    </row>
    <row r="185" spans="1:18" x14ac:dyDescent="0.3">
      <c r="R185" s="29" t="s">
        <v>992</v>
      </c>
    </row>
    <row r="186" spans="1:18" x14ac:dyDescent="0.3">
      <c r="R186" s="29" t="s">
        <v>963</v>
      </c>
    </row>
    <row r="187" spans="1:18" x14ac:dyDescent="0.3">
      <c r="R187" s="29" t="s">
        <v>1016</v>
      </c>
    </row>
    <row r="188" spans="1:18" x14ac:dyDescent="0.3">
      <c r="R188" s="29" t="s">
        <v>989</v>
      </c>
    </row>
    <row r="189" spans="1:18" x14ac:dyDescent="0.3">
      <c r="R189" s="29" t="s">
        <v>961</v>
      </c>
    </row>
    <row r="190" spans="1:18" x14ac:dyDescent="0.3">
      <c r="R190" s="29" t="s">
        <v>1009</v>
      </c>
    </row>
    <row r="191" spans="1:18" x14ac:dyDescent="0.3">
      <c r="R191" s="29" t="s">
        <v>960</v>
      </c>
    </row>
    <row r="192" spans="1:18" x14ac:dyDescent="0.3">
      <c r="R192" s="29" t="s">
        <v>971</v>
      </c>
    </row>
    <row r="193" spans="18:18" x14ac:dyDescent="0.3">
      <c r="R193" s="29" t="s">
        <v>1017</v>
      </c>
    </row>
    <row r="194" spans="18:18" x14ac:dyDescent="0.3">
      <c r="R194" s="29" t="s">
        <v>972</v>
      </c>
    </row>
    <row r="195" spans="18:18" x14ac:dyDescent="0.3">
      <c r="R195" s="29" t="s">
        <v>970</v>
      </c>
    </row>
    <row r="196" spans="18:18" x14ac:dyDescent="0.3">
      <c r="R196" s="29" t="s">
        <v>1004</v>
      </c>
    </row>
    <row r="197" spans="18:18" x14ac:dyDescent="0.3">
      <c r="R197" s="29" t="s">
        <v>1000</v>
      </c>
    </row>
    <row r="198" spans="18:18" x14ac:dyDescent="0.3">
      <c r="R198" s="29" t="s">
        <v>1018</v>
      </c>
    </row>
    <row r="199" spans="18:18" x14ac:dyDescent="0.3">
      <c r="R199" s="29" t="s">
        <v>1019</v>
      </c>
    </row>
    <row r="200" spans="18:18" x14ac:dyDescent="0.3">
      <c r="R200" s="29" t="s">
        <v>1003</v>
      </c>
    </row>
    <row r="201" spans="18:18" x14ac:dyDescent="0.3">
      <c r="R201" s="29" t="s">
        <v>961</v>
      </c>
    </row>
    <row r="202" spans="18:18" x14ac:dyDescent="0.3">
      <c r="R202" s="29" t="s">
        <v>974</v>
      </c>
    </row>
    <row r="203" spans="18:18" x14ac:dyDescent="0.3">
      <c r="R203" s="29" t="s">
        <v>977</v>
      </c>
    </row>
    <row r="204" spans="18:18" x14ac:dyDescent="0.3">
      <c r="R204" s="29" t="s">
        <v>961</v>
      </c>
    </row>
    <row r="205" spans="18:18" x14ac:dyDescent="0.3">
      <c r="R205" s="29" t="s">
        <v>961</v>
      </c>
    </row>
    <row r="206" spans="18:18" x14ac:dyDescent="0.3">
      <c r="R206" s="29" t="s">
        <v>968</v>
      </c>
    </row>
    <row r="207" spans="18:18" x14ac:dyDescent="0.3">
      <c r="R207" s="29" t="s">
        <v>1020</v>
      </c>
    </row>
    <row r="208" spans="18:18" x14ac:dyDescent="0.3">
      <c r="R208" s="29" t="s">
        <v>961</v>
      </c>
    </row>
    <row r="209" spans="18:18" x14ac:dyDescent="0.3">
      <c r="R209" s="29" t="s">
        <v>971</v>
      </c>
    </row>
    <row r="210" spans="18:18" x14ac:dyDescent="0.3">
      <c r="R210" s="29" t="s">
        <v>998</v>
      </c>
    </row>
    <row r="211" spans="18:18" x14ac:dyDescent="0.3">
      <c r="R211" s="29" t="s">
        <v>991</v>
      </c>
    </row>
    <row r="212" spans="18:18" x14ac:dyDescent="0.3">
      <c r="R212" s="29" t="s">
        <v>972</v>
      </c>
    </row>
    <row r="213" spans="18:18" x14ac:dyDescent="0.3">
      <c r="R213" s="29" t="s">
        <v>1004</v>
      </c>
    </row>
    <row r="214" spans="18:18" x14ac:dyDescent="0.3">
      <c r="R214" s="29" t="s">
        <v>970</v>
      </c>
    </row>
    <row r="215" spans="18:18" x14ac:dyDescent="0.3">
      <c r="R215" s="29" t="s">
        <v>1021</v>
      </c>
    </row>
    <row r="216" spans="18:18" x14ac:dyDescent="0.3">
      <c r="R216" s="29" t="s">
        <v>970</v>
      </c>
    </row>
    <row r="217" spans="18:18" x14ac:dyDescent="0.3">
      <c r="R217" s="29" t="s">
        <v>992</v>
      </c>
    </row>
    <row r="218" spans="18:18" x14ac:dyDescent="0.3">
      <c r="R218" s="29" t="s">
        <v>1022</v>
      </c>
    </row>
    <row r="219" spans="18:18" x14ac:dyDescent="0.3">
      <c r="R219" s="29" t="s">
        <v>961</v>
      </c>
    </row>
    <row r="220" spans="18:18" x14ac:dyDescent="0.3">
      <c r="R220" s="29" t="s">
        <v>964</v>
      </c>
    </row>
    <row r="221" spans="18:18" x14ac:dyDescent="0.3">
      <c r="R221" s="29" t="s">
        <v>974</v>
      </c>
    </row>
    <row r="222" spans="18:18" x14ac:dyDescent="0.3">
      <c r="R222" s="29" t="s">
        <v>972</v>
      </c>
    </row>
  </sheetData>
  <phoneticPr fontId="1" type="noConversion"/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조회</vt:lpstr>
      <vt:lpstr>자료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대학원</dc:creator>
  <cp:lastModifiedBy>대학원</cp:lastModifiedBy>
  <cp:lastPrinted>2020-11-12T05:56:51Z</cp:lastPrinted>
  <dcterms:created xsi:type="dcterms:W3CDTF">2020-11-12T05:35:35Z</dcterms:created>
  <dcterms:modified xsi:type="dcterms:W3CDTF">2021-05-14T00:13:20Z</dcterms:modified>
</cp:coreProperties>
</file>